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5E3DF3E2-CA57-4D90-BADF-DF9BB88A4A36}" xr6:coauthVersionLast="37" xr6:coauthVersionMax="37" xr10:uidLastSave="{00000000-0000-0000-0000-000000000000}"/>
  <bookViews>
    <workbookView xWindow="0" yWindow="0" windowWidth="23040" windowHeight="8940" xr2:uid="{CCD5E1C1-A5A5-4AB7-8D95-418376ADE20A}"/>
  </bookViews>
  <sheets>
    <sheet name="Lis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8" i="1" l="1"/>
  <c r="D61" i="1"/>
  <c r="D33" i="1"/>
  <c r="D26" i="1"/>
  <c r="D13" i="1"/>
  <c r="D35" i="1"/>
  <c r="D69" i="1"/>
  <c r="D67" i="1"/>
  <c r="D65" i="1"/>
  <c r="D63" i="1"/>
  <c r="D56" i="1"/>
  <c r="D50" i="1" l="1"/>
  <c r="D48" i="1"/>
  <c r="D71" i="1"/>
  <c r="D58" i="1"/>
  <c r="D73" i="1"/>
  <c r="D53" i="1"/>
  <c r="D77" i="1" l="1"/>
  <c r="D75" i="1"/>
  <c r="D46" i="1"/>
  <c r="D44" i="1"/>
  <c r="D41" i="1"/>
  <c r="D39" i="1"/>
  <c r="D15" i="1"/>
  <c r="D9" i="1"/>
</calcChain>
</file>

<file path=xl/sharedStrings.xml><?xml version="1.0" encoding="utf-8"?>
<sst xmlns="http://schemas.openxmlformats.org/spreadsheetml/2006/main" count="172" uniqueCount="67">
  <si>
    <t>Srednja škola Bol</t>
  </si>
  <si>
    <t>Bračka cesta 3, Bol</t>
  </si>
  <si>
    <t>Kategorija 1</t>
  </si>
  <si>
    <t>Naziv primatelja sredstava</t>
  </si>
  <si>
    <t>OIB primatelja</t>
  </si>
  <si>
    <t>Sjedište primatelja</t>
  </si>
  <si>
    <t>Ukupan iznos isplate (eur)</t>
  </si>
  <si>
    <t>Vrsta rashoda i izdatka</t>
  </si>
  <si>
    <t>OTP banka d.d.</t>
  </si>
  <si>
    <t>Split</t>
  </si>
  <si>
    <t>3431 Bankarske usluge i usluge platnog prometa</t>
  </si>
  <si>
    <t>Ukupno OTP banka d.d.</t>
  </si>
  <si>
    <t>KONZUM plus d.o.o.</t>
  </si>
  <si>
    <t>Zagreb</t>
  </si>
  <si>
    <t>3222 Materijal i sirovine</t>
  </si>
  <si>
    <t>3221 Uredski materijal i ostali materijalni rashodi</t>
  </si>
  <si>
    <t>Ukupno KONZUM plus d.o.o.</t>
  </si>
  <si>
    <t>TEXT-PAPIR d.o.o.</t>
  </si>
  <si>
    <t>Ukupno TEXT-PAPIR d.o.o.</t>
  </si>
  <si>
    <t>BROSS TRADE d.o.o.</t>
  </si>
  <si>
    <t>Kamen</t>
  </si>
  <si>
    <t>Ukupno BROSS TRADE d.o.o.</t>
  </si>
  <si>
    <t>BERICA-VENERA d.o.o.</t>
  </si>
  <si>
    <t>Nerežišća</t>
  </si>
  <si>
    <t>3224 Materijal i dij. Za tek. I inv. Održavanje</t>
  </si>
  <si>
    <t>Ukupno BERICA-VENERA d.o.o.</t>
  </si>
  <si>
    <t>Hrvatski telekom d.d.</t>
  </si>
  <si>
    <t>3231 Usluge telefona, pošte i prijevoza</t>
  </si>
  <si>
    <t>Ukupno Hrvatski telekom d.d.</t>
  </si>
  <si>
    <t>Vodovod Brač d.o.o.</t>
  </si>
  <si>
    <t>Supetar</t>
  </si>
  <si>
    <t>3234 Komunalne usluge</t>
  </si>
  <si>
    <t>Ukupno Vodovod Brač d.o.o.</t>
  </si>
  <si>
    <t xml:space="preserve">HEP Elektra d.o.o. </t>
  </si>
  <si>
    <t>3223 Energija</t>
  </si>
  <si>
    <t xml:space="preserve">Ukupno HEP Elektra d.o.o. </t>
  </si>
  <si>
    <t>3238 Računalne usluge</t>
  </si>
  <si>
    <t>Financijska agencija</t>
  </si>
  <si>
    <t>Ukupno Financijska agencija</t>
  </si>
  <si>
    <t>3232 Usluge tekućeg i invest.održavanja</t>
  </si>
  <si>
    <t>3225 Sitni inventar i auto gume</t>
  </si>
  <si>
    <t>Trgovina Tino</t>
  </si>
  <si>
    <t>Bol</t>
  </si>
  <si>
    <t>Pekarska djelatnost Supetar</t>
  </si>
  <si>
    <t>AP-Split d.o.o.</t>
  </si>
  <si>
    <t>KOMIS d.o.o.</t>
  </si>
  <si>
    <t>Kaštel Sućurac</t>
  </si>
  <si>
    <t>INFORMACIJA O TROŠENJU SREDSTAVA ZA LIPANJ 2024. GODINE</t>
  </si>
  <si>
    <t>UKUPNO  ZA LIPANJ 2024.</t>
  </si>
  <si>
    <t>Udruga hrv. sr. ravnatelja</t>
  </si>
  <si>
    <t>3294 Članarina</t>
  </si>
  <si>
    <t>NARODNE NOVINE d.d.</t>
  </si>
  <si>
    <t>O.M. SUPPORT d.o.o.</t>
  </si>
  <si>
    <t>3237 Intelektualne i osobne usluge</t>
  </si>
  <si>
    <t>ZNAMEN d.o.o</t>
  </si>
  <si>
    <t>ING-ATEST d.o.o.</t>
  </si>
  <si>
    <t>HRT</t>
  </si>
  <si>
    <t>3295 Pristojbe i naknade</t>
  </si>
  <si>
    <t>Trgovački obrt SANDI</t>
  </si>
  <si>
    <t>Postira</t>
  </si>
  <si>
    <t>Odvjetnički ured RAHAN</t>
  </si>
  <si>
    <t>3296 Troškovi sudskih postupaka</t>
  </si>
  <si>
    <t>V.B.Z. d.o.o.</t>
  </si>
  <si>
    <t>Javni bilježnik Morana Petranić</t>
  </si>
  <si>
    <t>BERICA d.o.o.</t>
  </si>
  <si>
    <t>Ukupno BERICA d.o.o.</t>
  </si>
  <si>
    <t xml:space="preserve">      3232 Usluge tekućeg i    invest.održavanja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</si>
</sst>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n"/>
  </numFmts>
  <fonts count="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2" borderId="2" xfId="0" applyFont="1" applyFill="1" applyBorder="1" applyAlignment="1">
      <alignment horizontal="left" wrapText="1" indent="3"/>
    </xf>
    <xf numFmtId="0" fontId="3" fillId="0" borderId="2" xfId="0" applyFont="1" applyBorder="1" applyAlignment="1">
      <alignment horizontal="left" wrapText="1" indent="3"/>
    </xf>
    <xf numFmtId="0" fontId="3" fillId="3" borderId="2" xfId="0" applyFont="1" applyFill="1" applyBorder="1" applyAlignment="1">
      <alignment horizontal="left" indent="3"/>
    </xf>
    <xf numFmtId="0" fontId="3" fillId="0" borderId="2" xfId="0" applyFont="1" applyBorder="1" applyAlignment="1">
      <alignment horizontal="left" indent="3"/>
    </xf>
    <xf numFmtId="0" fontId="3" fillId="3" borderId="2" xfId="0" applyFont="1" applyFill="1" applyBorder="1" applyAlignment="1">
      <alignment horizontal="left" wrapText="1" indent="3"/>
    </xf>
    <xf numFmtId="0" fontId="3" fillId="4" borderId="2" xfId="0" applyFont="1" applyFill="1" applyBorder="1" applyAlignment="1">
      <alignment horizontal="left" wrapText="1" indent="3"/>
    </xf>
    <xf numFmtId="0" fontId="3" fillId="4" borderId="2" xfId="0" applyFont="1" applyFill="1" applyBorder="1" applyAlignment="1">
      <alignment horizontal="left" indent="3"/>
    </xf>
    <xf numFmtId="0" fontId="3" fillId="3" borderId="10" xfId="0" applyFont="1" applyFill="1" applyBorder="1" applyAlignment="1">
      <alignment horizontal="left" indent="3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1" fillId="2" borderId="2" xfId="0" applyFont="1" applyFill="1" applyBorder="1" applyAlignment="1">
      <alignment horizontal="right" wrapText="1" indent="3"/>
    </xf>
    <xf numFmtId="164" fontId="2" fillId="3" borderId="2" xfId="0" applyNumberFormat="1" applyFont="1" applyFill="1" applyBorder="1" applyAlignment="1">
      <alignment horizontal="right" indent="3"/>
    </xf>
    <xf numFmtId="164" fontId="3" fillId="0" borderId="2" xfId="0" applyNumberFormat="1" applyFont="1" applyBorder="1" applyAlignment="1">
      <alignment horizontal="right" indent="3"/>
    </xf>
    <xf numFmtId="164" fontId="3" fillId="4" borderId="2" xfId="0" applyNumberFormat="1" applyFont="1" applyFill="1" applyBorder="1" applyAlignment="1">
      <alignment horizontal="right" indent="3"/>
    </xf>
    <xf numFmtId="164" fontId="2" fillId="3" borderId="9" xfId="0" applyNumberFormat="1" applyFont="1" applyFill="1" applyBorder="1" applyAlignment="1">
      <alignment horizontal="right" indent="3"/>
    </xf>
    <xf numFmtId="164" fontId="2" fillId="3" borderId="10" xfId="0" applyNumberFormat="1" applyFont="1" applyFill="1" applyBorder="1" applyAlignment="1">
      <alignment horizontal="right" indent="3"/>
    </xf>
    <xf numFmtId="164" fontId="3" fillId="0" borderId="2" xfId="0" applyNumberFormat="1" applyFont="1" applyBorder="1" applyAlignment="1">
      <alignment horizontal="center" wrapText="1"/>
    </xf>
    <xf numFmtId="0" fontId="5" fillId="2" borderId="2" xfId="0" applyFont="1" applyFill="1" applyBorder="1" applyAlignment="1">
      <alignment horizontal="left" indent="3"/>
    </xf>
    <xf numFmtId="0" fontId="6" fillId="0" borderId="0" xfId="0" applyFont="1"/>
    <xf numFmtId="4" fontId="4" fillId="2" borderId="2" xfId="0" applyNumberFormat="1" applyFont="1" applyFill="1" applyBorder="1" applyAlignment="1">
      <alignment horizontal="center"/>
    </xf>
    <xf numFmtId="0" fontId="3" fillId="0" borderId="3" xfId="0" applyFont="1" applyBorder="1" applyAlignment="1">
      <alignment horizontal="left" wrapText="1" indent="3"/>
    </xf>
    <xf numFmtId="0" fontId="3" fillId="0" borderId="4" xfId="0" applyFont="1" applyBorder="1" applyAlignment="1">
      <alignment horizontal="left" indent="3"/>
    </xf>
    <xf numFmtId="0" fontId="3" fillId="0" borderId="5" xfId="0" applyFont="1" applyBorder="1" applyAlignment="1">
      <alignment horizontal="left" indent="3"/>
    </xf>
    <xf numFmtId="1" fontId="3" fillId="4" borderId="2" xfId="0" applyNumberFormat="1" applyFont="1" applyFill="1" applyBorder="1" applyAlignment="1">
      <alignment horizontal="left" indent="3"/>
    </xf>
    <xf numFmtId="0" fontId="3" fillId="4" borderId="3" xfId="0" applyFont="1" applyFill="1" applyBorder="1" applyAlignment="1">
      <alignment horizontal="left" indent="3"/>
    </xf>
    <xf numFmtId="164" fontId="3" fillId="4" borderId="10" xfId="0" applyNumberFormat="1" applyFont="1" applyFill="1" applyBorder="1" applyAlignment="1">
      <alignment horizontal="right" indent="3"/>
    </xf>
    <xf numFmtId="0" fontId="4" fillId="2" borderId="3" xfId="0" applyFont="1" applyFill="1" applyBorder="1" applyAlignment="1">
      <alignment horizontal="left" indent="3"/>
    </xf>
    <xf numFmtId="0" fontId="4" fillId="2" borderId="4" xfId="0" applyFont="1" applyFill="1" applyBorder="1" applyAlignment="1">
      <alignment horizontal="left" indent="3"/>
    </xf>
    <xf numFmtId="0" fontId="4" fillId="2" borderId="5" xfId="0" applyFont="1" applyFill="1" applyBorder="1" applyAlignment="1">
      <alignment horizontal="left" indent="3"/>
    </xf>
    <xf numFmtId="0" fontId="2" fillId="3" borderId="3" xfId="0" applyFont="1" applyFill="1" applyBorder="1" applyAlignment="1">
      <alignment horizontal="left" indent="3"/>
    </xf>
    <xf numFmtId="0" fontId="2" fillId="3" borderId="4" xfId="0" applyFont="1" applyFill="1" applyBorder="1" applyAlignment="1">
      <alignment horizontal="left" indent="3"/>
    </xf>
    <xf numFmtId="0" fontId="2" fillId="3" borderId="5" xfId="0" applyFont="1" applyFill="1" applyBorder="1" applyAlignment="1">
      <alignment horizontal="left" indent="3"/>
    </xf>
    <xf numFmtId="0" fontId="2" fillId="3" borderId="6" xfId="0" applyFont="1" applyFill="1" applyBorder="1" applyAlignment="1">
      <alignment horizontal="left" indent="3"/>
    </xf>
    <xf numFmtId="0" fontId="2" fillId="3" borderId="7" xfId="0" applyFont="1" applyFill="1" applyBorder="1" applyAlignment="1">
      <alignment horizontal="left" indent="3"/>
    </xf>
    <xf numFmtId="0" fontId="2" fillId="3" borderId="8" xfId="0" applyFont="1" applyFill="1" applyBorder="1" applyAlignment="1">
      <alignment horizontal="left" indent="3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164" fontId="3" fillId="0" borderId="2" xfId="0" applyNumberFormat="1" applyFont="1" applyBorder="1" applyAlignment="1">
      <alignment horizontal="right" vertical="center"/>
    </xf>
    <xf numFmtId="0" fontId="0" fillId="0" borderId="0" xfId="0" applyAlignment="1">
      <alignment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0DD40-C44D-4E8F-8F30-0B7F3F6D590C}">
  <dimension ref="A1:E78"/>
  <sheetViews>
    <sheetView tabSelected="1" topLeftCell="A67" workbookViewId="0">
      <selection activeCell="I75" sqref="I75"/>
    </sheetView>
  </sheetViews>
  <sheetFormatPr defaultRowHeight="14.4" x14ac:dyDescent="0.3"/>
  <cols>
    <col min="1" max="1" width="28.21875" customWidth="1"/>
    <col min="2" max="2" width="19.109375" customWidth="1"/>
    <col min="3" max="3" width="18" bestFit="1" customWidth="1"/>
    <col min="4" max="4" width="17.44140625" style="12" customWidth="1"/>
    <col min="5" max="5" width="29.44140625" customWidth="1"/>
  </cols>
  <sheetData>
    <row r="1" spans="1:5" x14ac:dyDescent="0.3">
      <c r="A1" s="39" t="s">
        <v>0</v>
      </c>
      <c r="B1" s="39"/>
      <c r="C1" s="39"/>
      <c r="D1" s="39"/>
      <c r="E1" s="39"/>
    </row>
    <row r="2" spans="1:5" x14ac:dyDescent="0.3">
      <c r="A2" s="39" t="s">
        <v>1</v>
      </c>
      <c r="B2" s="39"/>
      <c r="C2" s="39"/>
      <c r="D2" s="39"/>
      <c r="E2" s="39"/>
    </row>
    <row r="3" spans="1:5" x14ac:dyDescent="0.3">
      <c r="B3" s="1"/>
      <c r="C3" s="1"/>
      <c r="E3" s="1"/>
    </row>
    <row r="4" spans="1:5" ht="15.6" x14ac:dyDescent="0.3">
      <c r="A4" s="40" t="s">
        <v>47</v>
      </c>
      <c r="B4" s="40"/>
      <c r="C4" s="40"/>
      <c r="D4" s="40"/>
      <c r="E4" s="40"/>
    </row>
    <row r="5" spans="1:5" x14ac:dyDescent="0.3">
      <c r="A5" s="2"/>
      <c r="B5" s="2"/>
      <c r="C5" s="2"/>
      <c r="D5" s="13"/>
      <c r="E5" s="2"/>
    </row>
    <row r="6" spans="1:5" ht="15.6" x14ac:dyDescent="0.3">
      <c r="A6" s="41" t="s">
        <v>2</v>
      </c>
      <c r="B6" s="41"/>
      <c r="C6" s="3"/>
      <c r="E6" s="3"/>
    </row>
    <row r="7" spans="1:5" ht="46.8" x14ac:dyDescent="0.3">
      <c r="A7" s="4" t="s">
        <v>3</v>
      </c>
      <c r="B7" s="4" t="s">
        <v>4</v>
      </c>
      <c r="C7" s="4" t="s">
        <v>5</v>
      </c>
      <c r="D7" s="14" t="s">
        <v>6</v>
      </c>
      <c r="E7" s="4" t="s">
        <v>7</v>
      </c>
    </row>
    <row r="8" spans="1:5" ht="28.2" x14ac:dyDescent="0.3">
      <c r="A8" s="5" t="s">
        <v>8</v>
      </c>
      <c r="B8" s="5">
        <v>52508873833</v>
      </c>
      <c r="C8" s="5" t="s">
        <v>9</v>
      </c>
      <c r="D8" s="20">
        <v>54.81</v>
      </c>
      <c r="E8" s="5" t="s">
        <v>10</v>
      </c>
    </row>
    <row r="9" spans="1:5" x14ac:dyDescent="0.3">
      <c r="A9" s="33" t="s">
        <v>11</v>
      </c>
      <c r="B9" s="34"/>
      <c r="C9" s="35"/>
      <c r="D9" s="15">
        <f>SUM(D8)</f>
        <v>54.81</v>
      </c>
      <c r="E9" s="6"/>
    </row>
    <row r="10" spans="1:5" x14ac:dyDescent="0.3">
      <c r="A10" s="5" t="s">
        <v>12</v>
      </c>
      <c r="B10" s="7">
        <v>62226620908</v>
      </c>
      <c r="C10" s="7" t="s">
        <v>13</v>
      </c>
      <c r="D10" s="16">
        <v>26.57</v>
      </c>
      <c r="E10" s="5" t="s">
        <v>14</v>
      </c>
    </row>
    <row r="11" spans="1:5" x14ac:dyDescent="0.3">
      <c r="A11" s="5" t="s">
        <v>12</v>
      </c>
      <c r="B11" s="7">
        <v>62226620908</v>
      </c>
      <c r="C11" s="7" t="s">
        <v>13</v>
      </c>
      <c r="D11" s="16">
        <v>20.350000000000001</v>
      </c>
      <c r="E11" s="5" t="s">
        <v>14</v>
      </c>
    </row>
    <row r="12" spans="1:5" x14ac:dyDescent="0.3">
      <c r="A12" s="5" t="s">
        <v>12</v>
      </c>
      <c r="B12" s="7">
        <v>62226620908</v>
      </c>
      <c r="C12" s="7" t="s">
        <v>13</v>
      </c>
      <c r="D12" s="16">
        <v>73.75</v>
      </c>
      <c r="E12" s="5" t="s">
        <v>14</v>
      </c>
    </row>
    <row r="13" spans="1:5" x14ac:dyDescent="0.3">
      <c r="A13" s="33" t="s">
        <v>16</v>
      </c>
      <c r="B13" s="34"/>
      <c r="C13" s="35"/>
      <c r="D13" s="15">
        <f>SUM(D10:D12)</f>
        <v>120.67</v>
      </c>
      <c r="E13" s="8"/>
    </row>
    <row r="14" spans="1:5" ht="28.2" x14ac:dyDescent="0.3">
      <c r="A14" s="5" t="s">
        <v>17</v>
      </c>
      <c r="B14" s="7">
        <v>45878059290</v>
      </c>
      <c r="C14" s="7" t="s">
        <v>9</v>
      </c>
      <c r="D14" s="16">
        <v>89.24</v>
      </c>
      <c r="E14" s="5" t="s">
        <v>15</v>
      </c>
    </row>
    <row r="15" spans="1:5" x14ac:dyDescent="0.3">
      <c r="A15" s="33" t="s">
        <v>18</v>
      </c>
      <c r="B15" s="34"/>
      <c r="C15" s="35"/>
      <c r="D15" s="15">
        <f>SUM(D14:D14)</f>
        <v>89.24</v>
      </c>
      <c r="E15" s="8"/>
    </row>
    <row r="16" spans="1:5" x14ac:dyDescent="0.3">
      <c r="A16" s="5" t="s">
        <v>19</v>
      </c>
      <c r="B16" s="7">
        <v>83598114879</v>
      </c>
      <c r="C16" s="7" t="s">
        <v>20</v>
      </c>
      <c r="D16" s="16">
        <v>9.27</v>
      </c>
      <c r="E16" s="5" t="s">
        <v>14</v>
      </c>
    </row>
    <row r="17" spans="1:5" x14ac:dyDescent="0.3">
      <c r="A17" s="5" t="s">
        <v>19</v>
      </c>
      <c r="B17" s="7">
        <v>83598114879</v>
      </c>
      <c r="C17" s="7" t="s">
        <v>20</v>
      </c>
      <c r="D17" s="16">
        <v>190.29</v>
      </c>
      <c r="E17" s="5" t="s">
        <v>14</v>
      </c>
    </row>
    <row r="18" spans="1:5" x14ac:dyDescent="0.3">
      <c r="A18" s="5" t="s">
        <v>19</v>
      </c>
      <c r="B18" s="7">
        <v>83598114879</v>
      </c>
      <c r="C18" s="7" t="s">
        <v>20</v>
      </c>
      <c r="D18" s="16">
        <v>767.76</v>
      </c>
      <c r="E18" s="5" t="s">
        <v>14</v>
      </c>
    </row>
    <row r="19" spans="1:5" x14ac:dyDescent="0.3">
      <c r="A19" s="5" t="s">
        <v>19</v>
      </c>
      <c r="B19" s="7">
        <v>83598114879</v>
      </c>
      <c r="C19" s="7" t="s">
        <v>20</v>
      </c>
      <c r="D19" s="16">
        <v>34.369999999999997</v>
      </c>
      <c r="E19" s="5" t="s">
        <v>14</v>
      </c>
    </row>
    <row r="20" spans="1:5" x14ac:dyDescent="0.3">
      <c r="A20" s="5" t="s">
        <v>19</v>
      </c>
      <c r="B20" s="7">
        <v>83598114879</v>
      </c>
      <c r="C20" s="7" t="s">
        <v>20</v>
      </c>
      <c r="D20" s="16">
        <v>70.209999999999994</v>
      </c>
      <c r="E20" s="5" t="s">
        <v>14</v>
      </c>
    </row>
    <row r="21" spans="1:5" x14ac:dyDescent="0.3">
      <c r="A21" s="5" t="s">
        <v>19</v>
      </c>
      <c r="B21" s="7">
        <v>83598114879</v>
      </c>
      <c r="C21" s="7" t="s">
        <v>20</v>
      </c>
      <c r="D21" s="16">
        <v>148</v>
      </c>
      <c r="E21" s="5" t="s">
        <v>14</v>
      </c>
    </row>
    <row r="22" spans="1:5" x14ac:dyDescent="0.3">
      <c r="A22" s="5" t="s">
        <v>19</v>
      </c>
      <c r="B22" s="7">
        <v>83598114879</v>
      </c>
      <c r="C22" s="7" t="s">
        <v>20</v>
      </c>
      <c r="D22" s="16">
        <v>254.95</v>
      </c>
      <c r="E22" s="5" t="s">
        <v>14</v>
      </c>
    </row>
    <row r="23" spans="1:5" x14ac:dyDescent="0.3">
      <c r="A23" s="5" t="s">
        <v>19</v>
      </c>
      <c r="B23" s="7">
        <v>83598114879</v>
      </c>
      <c r="C23" s="7" t="s">
        <v>20</v>
      </c>
      <c r="D23" s="16">
        <v>9.27</v>
      </c>
      <c r="E23" s="5" t="s">
        <v>14</v>
      </c>
    </row>
    <row r="24" spans="1:5" ht="28.2" x14ac:dyDescent="0.3">
      <c r="A24" s="24" t="s">
        <v>19</v>
      </c>
      <c r="B24" s="25">
        <v>83598114879</v>
      </c>
      <c r="C24" s="26" t="s">
        <v>20</v>
      </c>
      <c r="D24" s="16">
        <v>513.54999999999995</v>
      </c>
      <c r="E24" s="5" t="s">
        <v>15</v>
      </c>
    </row>
    <row r="25" spans="1:5" ht="28.2" x14ac:dyDescent="0.3">
      <c r="A25" s="24" t="s">
        <v>19</v>
      </c>
      <c r="B25" s="25">
        <v>83598114879</v>
      </c>
      <c r="C25" s="26" t="s">
        <v>20</v>
      </c>
      <c r="D25" s="16">
        <v>52.63</v>
      </c>
      <c r="E25" s="5" t="s">
        <v>15</v>
      </c>
    </row>
    <row r="26" spans="1:5" x14ac:dyDescent="0.3">
      <c r="A26" s="33" t="s">
        <v>21</v>
      </c>
      <c r="B26" s="34"/>
      <c r="C26" s="35"/>
      <c r="D26" s="15">
        <f>SUM(D16:D25)</f>
        <v>2050.2999999999997</v>
      </c>
      <c r="E26" s="8"/>
    </row>
    <row r="27" spans="1:5" ht="28.2" x14ac:dyDescent="0.3">
      <c r="A27" s="5" t="s">
        <v>22</v>
      </c>
      <c r="B27" s="7">
        <v>53350217371</v>
      </c>
      <c r="C27" s="7" t="s">
        <v>23</v>
      </c>
      <c r="D27" s="16">
        <v>115.38</v>
      </c>
      <c r="E27" s="5" t="s">
        <v>24</v>
      </c>
    </row>
    <row r="28" spans="1:5" ht="28.2" x14ac:dyDescent="0.3">
      <c r="A28" s="5" t="s">
        <v>22</v>
      </c>
      <c r="B28" s="7">
        <v>53350217371</v>
      </c>
      <c r="C28" s="7" t="s">
        <v>23</v>
      </c>
      <c r="D28" s="16">
        <v>25.33</v>
      </c>
      <c r="E28" s="5" t="s">
        <v>24</v>
      </c>
    </row>
    <row r="29" spans="1:5" ht="28.2" x14ac:dyDescent="0.3">
      <c r="A29" s="5" t="s">
        <v>22</v>
      </c>
      <c r="B29" s="7">
        <v>53350217371</v>
      </c>
      <c r="C29" s="7" t="s">
        <v>23</v>
      </c>
      <c r="D29" s="16">
        <v>69.05</v>
      </c>
      <c r="E29" s="5" t="s">
        <v>24</v>
      </c>
    </row>
    <row r="30" spans="1:5" ht="28.2" x14ac:dyDescent="0.3">
      <c r="A30" s="5" t="s">
        <v>22</v>
      </c>
      <c r="B30" s="7">
        <v>53350217371</v>
      </c>
      <c r="C30" s="7" t="s">
        <v>23</v>
      </c>
      <c r="D30" s="16">
        <v>103.24</v>
      </c>
      <c r="E30" s="5" t="s">
        <v>24</v>
      </c>
    </row>
    <row r="31" spans="1:5" ht="28.2" x14ac:dyDescent="0.3">
      <c r="A31" s="5" t="s">
        <v>22</v>
      </c>
      <c r="B31" s="7">
        <v>53350217371</v>
      </c>
      <c r="C31" s="7" t="s">
        <v>23</v>
      </c>
      <c r="D31" s="16">
        <v>10.8</v>
      </c>
      <c r="E31" s="5" t="s">
        <v>24</v>
      </c>
    </row>
    <row r="32" spans="1:5" ht="28.2" x14ac:dyDescent="0.3">
      <c r="A32" s="5" t="s">
        <v>22</v>
      </c>
      <c r="B32" s="7">
        <v>53350217371</v>
      </c>
      <c r="C32" s="7" t="s">
        <v>23</v>
      </c>
      <c r="D32" s="16">
        <v>159.30000000000001</v>
      </c>
      <c r="E32" s="5" t="s">
        <v>24</v>
      </c>
    </row>
    <row r="33" spans="1:5" x14ac:dyDescent="0.3">
      <c r="A33" s="33" t="s">
        <v>25</v>
      </c>
      <c r="B33" s="34"/>
      <c r="C33" s="35"/>
      <c r="D33" s="15">
        <f>SUM(D27:D32)</f>
        <v>483.1</v>
      </c>
      <c r="E33" s="8"/>
    </row>
    <row r="34" spans="1:5" s="45" customFormat="1" ht="27.6" x14ac:dyDescent="0.3">
      <c r="A34" s="42" t="s">
        <v>64</v>
      </c>
      <c r="B34" s="43">
        <v>17971252479</v>
      </c>
      <c r="C34" s="43" t="s">
        <v>23</v>
      </c>
      <c r="D34" s="44">
        <v>265.45</v>
      </c>
      <c r="E34" s="42" t="s">
        <v>66</v>
      </c>
    </row>
    <row r="35" spans="1:5" x14ac:dyDescent="0.3">
      <c r="A35" s="33" t="s">
        <v>65</v>
      </c>
      <c r="B35" s="34"/>
      <c r="C35" s="35"/>
      <c r="D35" s="15">
        <f>SUM(D34)</f>
        <v>265.45</v>
      </c>
      <c r="E35" s="8"/>
    </row>
    <row r="36" spans="1:5" ht="28.2" x14ac:dyDescent="0.3">
      <c r="A36" s="5" t="s">
        <v>26</v>
      </c>
      <c r="B36" s="7">
        <v>81793146560</v>
      </c>
      <c r="C36" s="7" t="s">
        <v>13</v>
      </c>
      <c r="D36" s="16">
        <v>11.81</v>
      </c>
      <c r="E36" s="5" t="s">
        <v>27</v>
      </c>
    </row>
    <row r="37" spans="1:5" ht="28.2" x14ac:dyDescent="0.3">
      <c r="A37" s="5" t="s">
        <v>26</v>
      </c>
      <c r="B37" s="7">
        <v>81793146560</v>
      </c>
      <c r="C37" s="7" t="s">
        <v>13</v>
      </c>
      <c r="D37" s="16">
        <v>14.6</v>
      </c>
      <c r="E37" s="5" t="s">
        <v>27</v>
      </c>
    </row>
    <row r="38" spans="1:5" ht="28.2" x14ac:dyDescent="0.3">
      <c r="A38" s="5" t="s">
        <v>26</v>
      </c>
      <c r="B38" s="7">
        <v>81793146560</v>
      </c>
      <c r="C38" s="7" t="s">
        <v>13</v>
      </c>
      <c r="D38" s="16">
        <v>58.1</v>
      </c>
      <c r="E38" s="5" t="s">
        <v>27</v>
      </c>
    </row>
    <row r="39" spans="1:5" x14ac:dyDescent="0.3">
      <c r="A39" s="33" t="s">
        <v>28</v>
      </c>
      <c r="B39" s="34"/>
      <c r="C39" s="35"/>
      <c r="D39" s="15">
        <f>SUM(D36:D38)</f>
        <v>84.51</v>
      </c>
      <c r="E39" s="8"/>
    </row>
    <row r="40" spans="1:5" x14ac:dyDescent="0.3">
      <c r="A40" s="5" t="s">
        <v>29</v>
      </c>
      <c r="B40" s="7">
        <v>45854645558</v>
      </c>
      <c r="C40" s="7" t="s">
        <v>30</v>
      </c>
      <c r="D40" s="16">
        <v>134.1</v>
      </c>
      <c r="E40" s="5" t="s">
        <v>31</v>
      </c>
    </row>
    <row r="41" spans="1:5" x14ac:dyDescent="0.3">
      <c r="A41" s="33" t="s">
        <v>32</v>
      </c>
      <c r="B41" s="34"/>
      <c r="C41" s="35"/>
      <c r="D41" s="15">
        <f>SUM(D40)</f>
        <v>134.1</v>
      </c>
      <c r="E41" s="8"/>
    </row>
    <row r="42" spans="1:5" x14ac:dyDescent="0.3">
      <c r="A42" s="7" t="s">
        <v>33</v>
      </c>
      <c r="B42" s="7">
        <v>43965974818</v>
      </c>
      <c r="C42" s="7" t="s">
        <v>13</v>
      </c>
      <c r="D42" s="16">
        <v>479.7</v>
      </c>
      <c r="E42" s="7" t="s">
        <v>34</v>
      </c>
    </row>
    <row r="43" spans="1:5" x14ac:dyDescent="0.3">
      <c r="A43" s="7" t="s">
        <v>33</v>
      </c>
      <c r="B43" s="7">
        <v>43965974818</v>
      </c>
      <c r="C43" s="7" t="s">
        <v>13</v>
      </c>
      <c r="D43" s="16">
        <v>423.04</v>
      </c>
      <c r="E43" s="7" t="s">
        <v>34</v>
      </c>
    </row>
    <row r="44" spans="1:5" x14ac:dyDescent="0.3">
      <c r="A44" s="33" t="s">
        <v>35</v>
      </c>
      <c r="B44" s="34"/>
      <c r="C44" s="35"/>
      <c r="D44" s="15">
        <f>SUM(D42:D43)</f>
        <v>902.74</v>
      </c>
      <c r="E44" s="6"/>
    </row>
    <row r="45" spans="1:5" x14ac:dyDescent="0.3">
      <c r="A45" s="10" t="s">
        <v>37</v>
      </c>
      <c r="B45" s="10">
        <v>85821130368</v>
      </c>
      <c r="C45" s="10" t="s">
        <v>13</v>
      </c>
      <c r="D45" s="17">
        <v>1.66</v>
      </c>
      <c r="E45" s="10" t="s">
        <v>36</v>
      </c>
    </row>
    <row r="46" spans="1:5" x14ac:dyDescent="0.3">
      <c r="A46" s="33" t="s">
        <v>38</v>
      </c>
      <c r="B46" s="34"/>
      <c r="C46" s="35"/>
      <c r="D46" s="15">
        <f>SUM(D45)</f>
        <v>1.66</v>
      </c>
      <c r="E46" s="6"/>
    </row>
    <row r="47" spans="1:5" x14ac:dyDescent="0.3">
      <c r="A47" s="9" t="s">
        <v>43</v>
      </c>
      <c r="B47" s="10">
        <v>61431351577</v>
      </c>
      <c r="C47" s="10" t="s">
        <v>30</v>
      </c>
      <c r="D47" s="17">
        <v>122.1</v>
      </c>
      <c r="E47" s="5" t="s">
        <v>14</v>
      </c>
    </row>
    <row r="48" spans="1:5" x14ac:dyDescent="0.3">
      <c r="A48" s="33" t="s">
        <v>43</v>
      </c>
      <c r="B48" s="34"/>
      <c r="C48" s="35"/>
      <c r="D48" s="15">
        <f>SUM(D47:D47)</f>
        <v>122.1</v>
      </c>
      <c r="E48" s="6"/>
    </row>
    <row r="49" spans="1:5" s="22" customFormat="1" ht="29.4" customHeight="1" x14ac:dyDescent="0.35">
      <c r="A49" s="9" t="s">
        <v>45</v>
      </c>
      <c r="B49" s="10">
        <v>50754878305</v>
      </c>
      <c r="C49" s="10" t="s">
        <v>46</v>
      </c>
      <c r="D49" s="17">
        <v>271.25</v>
      </c>
      <c r="E49" s="5" t="s">
        <v>39</v>
      </c>
    </row>
    <row r="50" spans="1:5" x14ac:dyDescent="0.3">
      <c r="A50" s="36" t="s">
        <v>45</v>
      </c>
      <c r="B50" s="37"/>
      <c r="C50" s="38"/>
      <c r="D50" s="18">
        <f>SUM(D49:D49)</f>
        <v>271.25</v>
      </c>
      <c r="E50" s="6"/>
    </row>
    <row r="51" spans="1:5" x14ac:dyDescent="0.3">
      <c r="A51" s="10" t="s">
        <v>44</v>
      </c>
      <c r="B51" s="10">
        <v>82888704837</v>
      </c>
      <c r="C51" s="10" t="s">
        <v>9</v>
      </c>
      <c r="D51" s="17">
        <v>31.54</v>
      </c>
      <c r="E51" s="10" t="s">
        <v>36</v>
      </c>
    </row>
    <row r="52" spans="1:5" x14ac:dyDescent="0.3">
      <c r="A52" s="10" t="s">
        <v>44</v>
      </c>
      <c r="B52" s="10">
        <v>82888704837</v>
      </c>
      <c r="C52" s="10" t="s">
        <v>9</v>
      </c>
      <c r="D52" s="29">
        <v>99.54</v>
      </c>
      <c r="E52" s="10" t="s">
        <v>36</v>
      </c>
    </row>
    <row r="53" spans="1:5" x14ac:dyDescent="0.3">
      <c r="A53" s="33" t="s">
        <v>44</v>
      </c>
      <c r="B53" s="34"/>
      <c r="C53" s="35"/>
      <c r="D53" s="19">
        <f>SUM(D51:D52)</f>
        <v>131.08000000000001</v>
      </c>
      <c r="E53" s="11"/>
    </row>
    <row r="54" spans="1:5" x14ac:dyDescent="0.3">
      <c r="A54" s="10" t="s">
        <v>56</v>
      </c>
      <c r="B54" s="27">
        <v>68419124305</v>
      </c>
      <c r="C54" s="10" t="s">
        <v>13</v>
      </c>
      <c r="D54" s="17">
        <v>42.48</v>
      </c>
      <c r="E54" s="9" t="s">
        <v>57</v>
      </c>
    </row>
    <row r="55" spans="1:5" x14ac:dyDescent="0.3">
      <c r="A55" s="10" t="s">
        <v>56</v>
      </c>
      <c r="B55" s="27">
        <v>68419124305</v>
      </c>
      <c r="C55" s="10" t="s">
        <v>13</v>
      </c>
      <c r="D55" s="29">
        <v>10.62</v>
      </c>
      <c r="E55" s="9" t="s">
        <v>57</v>
      </c>
    </row>
    <row r="56" spans="1:5" x14ac:dyDescent="0.3">
      <c r="A56" s="33" t="s">
        <v>56</v>
      </c>
      <c r="B56" s="34"/>
      <c r="C56" s="35"/>
      <c r="D56" s="19">
        <f>SUM(D54:D55)</f>
        <v>53.099999999999994</v>
      </c>
      <c r="E56" s="11"/>
    </row>
    <row r="57" spans="1:5" ht="28.2" x14ac:dyDescent="0.3">
      <c r="A57" s="9" t="s">
        <v>55</v>
      </c>
      <c r="B57" s="10">
        <v>21777333810</v>
      </c>
      <c r="C57" s="10" t="s">
        <v>9</v>
      </c>
      <c r="D57" s="17">
        <v>100</v>
      </c>
      <c r="E57" s="5" t="s">
        <v>39</v>
      </c>
    </row>
    <row r="58" spans="1:5" x14ac:dyDescent="0.3">
      <c r="A58" s="33" t="s">
        <v>55</v>
      </c>
      <c r="B58" s="34"/>
      <c r="C58" s="35"/>
      <c r="D58" s="19">
        <f>SUM(D57)</f>
        <v>100</v>
      </c>
      <c r="E58" s="11"/>
    </row>
    <row r="59" spans="1:5" ht="28.2" x14ac:dyDescent="0.3">
      <c r="A59" s="10" t="s">
        <v>51</v>
      </c>
      <c r="B59" s="10">
        <v>64546066176</v>
      </c>
      <c r="C59" s="10" t="s">
        <v>13</v>
      </c>
      <c r="D59" s="17">
        <v>37.979999999999997</v>
      </c>
      <c r="E59" s="9" t="s">
        <v>40</v>
      </c>
    </row>
    <row r="60" spans="1:5" ht="28.2" x14ac:dyDescent="0.3">
      <c r="A60" s="28" t="s">
        <v>51</v>
      </c>
      <c r="B60" s="10">
        <v>64546066176</v>
      </c>
      <c r="C60" s="10" t="s">
        <v>13</v>
      </c>
      <c r="D60" s="29">
        <v>26.25</v>
      </c>
      <c r="E60" s="5" t="s">
        <v>15</v>
      </c>
    </row>
    <row r="61" spans="1:5" x14ac:dyDescent="0.3">
      <c r="A61" s="33" t="s">
        <v>51</v>
      </c>
      <c r="B61" s="34"/>
      <c r="C61" s="35"/>
      <c r="D61" s="19">
        <f>SUM(D59:D60)</f>
        <v>64.22999999999999</v>
      </c>
      <c r="E61" s="11"/>
    </row>
    <row r="62" spans="1:5" ht="28.2" x14ac:dyDescent="0.3">
      <c r="A62" s="10" t="s">
        <v>58</v>
      </c>
      <c r="B62" s="10">
        <v>13281543142</v>
      </c>
      <c r="C62" s="10" t="s">
        <v>59</v>
      </c>
      <c r="D62" s="17">
        <v>101.57</v>
      </c>
      <c r="E62" s="5" t="s">
        <v>24</v>
      </c>
    </row>
    <row r="63" spans="1:5" x14ac:dyDescent="0.3">
      <c r="A63" s="33" t="s">
        <v>58</v>
      </c>
      <c r="B63" s="34"/>
      <c r="C63" s="35"/>
      <c r="D63" s="19">
        <f>SUM(D62)</f>
        <v>101.57</v>
      </c>
      <c r="E63" s="11"/>
    </row>
    <row r="64" spans="1:5" ht="28.2" x14ac:dyDescent="0.3">
      <c r="A64" s="10" t="s">
        <v>60</v>
      </c>
      <c r="B64" s="10">
        <v>52080522330</v>
      </c>
      <c r="C64" s="10" t="s">
        <v>30</v>
      </c>
      <c r="D64" s="17">
        <v>625</v>
      </c>
      <c r="E64" s="5" t="s">
        <v>61</v>
      </c>
    </row>
    <row r="65" spans="1:5" x14ac:dyDescent="0.3">
      <c r="A65" s="33" t="s">
        <v>60</v>
      </c>
      <c r="B65" s="34"/>
      <c r="C65" s="35"/>
      <c r="D65" s="19">
        <f>SUM(D64)</f>
        <v>625</v>
      </c>
      <c r="E65" s="11"/>
    </row>
    <row r="66" spans="1:5" ht="28.2" x14ac:dyDescent="0.3">
      <c r="A66" s="10" t="s">
        <v>62</v>
      </c>
      <c r="B66" s="10">
        <v>35632925066</v>
      </c>
      <c r="C66" s="10" t="s">
        <v>13</v>
      </c>
      <c r="D66" s="17">
        <v>416.94</v>
      </c>
      <c r="E66" s="5" t="s">
        <v>15</v>
      </c>
    </row>
    <row r="67" spans="1:5" x14ac:dyDescent="0.3">
      <c r="A67" s="33" t="s">
        <v>62</v>
      </c>
      <c r="B67" s="34"/>
      <c r="C67" s="35"/>
      <c r="D67" s="19">
        <f>SUM(D66)</f>
        <v>416.94</v>
      </c>
      <c r="E67" s="11"/>
    </row>
    <row r="68" spans="1:5" ht="28.2" x14ac:dyDescent="0.3">
      <c r="A68" s="9" t="s">
        <v>63</v>
      </c>
      <c r="B68" s="10">
        <v>79697657502</v>
      </c>
      <c r="C68" s="10" t="s">
        <v>30</v>
      </c>
      <c r="D68" s="17">
        <v>14.69</v>
      </c>
      <c r="E68" s="5" t="s">
        <v>53</v>
      </c>
    </row>
    <row r="69" spans="1:5" x14ac:dyDescent="0.3">
      <c r="A69" s="33" t="s">
        <v>63</v>
      </c>
      <c r="B69" s="34"/>
      <c r="C69" s="35"/>
      <c r="D69" s="19">
        <f>SUM(D68)</f>
        <v>14.69</v>
      </c>
      <c r="E69" s="11"/>
    </row>
    <row r="70" spans="1:5" ht="28.2" x14ac:dyDescent="0.3">
      <c r="A70" s="10" t="s">
        <v>54</v>
      </c>
      <c r="B70" s="10">
        <v>46756708256</v>
      </c>
      <c r="C70" s="10" t="s">
        <v>13</v>
      </c>
      <c r="D70" s="17">
        <v>138.6</v>
      </c>
      <c r="E70" s="5" t="s">
        <v>15</v>
      </c>
    </row>
    <row r="71" spans="1:5" x14ac:dyDescent="0.3">
      <c r="A71" s="33" t="s">
        <v>54</v>
      </c>
      <c r="B71" s="34"/>
      <c r="C71" s="35"/>
      <c r="D71" s="19">
        <f>SUM(D70)</f>
        <v>138.6</v>
      </c>
      <c r="E71" s="11"/>
    </row>
    <row r="72" spans="1:5" x14ac:dyDescent="0.3">
      <c r="A72" s="10" t="s">
        <v>49</v>
      </c>
      <c r="B72" s="10">
        <v>75780877581</v>
      </c>
      <c r="C72" s="10" t="s">
        <v>13</v>
      </c>
      <c r="D72" s="17">
        <v>35</v>
      </c>
      <c r="E72" s="5" t="s">
        <v>50</v>
      </c>
    </row>
    <row r="73" spans="1:5" x14ac:dyDescent="0.3">
      <c r="A73" s="33" t="s">
        <v>49</v>
      </c>
      <c r="B73" s="34"/>
      <c r="C73" s="35"/>
      <c r="D73" s="19">
        <f>SUM(D72)</f>
        <v>35</v>
      </c>
      <c r="E73" s="11"/>
    </row>
    <row r="74" spans="1:5" x14ac:dyDescent="0.3">
      <c r="A74" s="10" t="s">
        <v>41</v>
      </c>
      <c r="B74" s="10">
        <v>91546241079</v>
      </c>
      <c r="C74" s="10" t="s">
        <v>42</v>
      </c>
      <c r="D74" s="17">
        <v>80.87</v>
      </c>
      <c r="E74" s="5" t="s">
        <v>14</v>
      </c>
    </row>
    <row r="75" spans="1:5" x14ac:dyDescent="0.3">
      <c r="A75" s="33" t="s">
        <v>41</v>
      </c>
      <c r="B75" s="34"/>
      <c r="C75" s="35"/>
      <c r="D75" s="19">
        <f>SUM(D74:D74)</f>
        <v>80.87</v>
      </c>
      <c r="E75" s="11"/>
    </row>
    <row r="76" spans="1:5" ht="28.2" x14ac:dyDescent="0.3">
      <c r="A76" s="10" t="s">
        <v>52</v>
      </c>
      <c r="B76" s="10">
        <v>23071028130</v>
      </c>
      <c r="C76" s="10" t="s">
        <v>13</v>
      </c>
      <c r="D76" s="17">
        <v>62.5</v>
      </c>
      <c r="E76" s="5" t="s">
        <v>53</v>
      </c>
    </row>
    <row r="77" spans="1:5" x14ac:dyDescent="0.3">
      <c r="A77" s="33" t="s">
        <v>52</v>
      </c>
      <c r="B77" s="34"/>
      <c r="C77" s="35"/>
      <c r="D77" s="19">
        <f>SUM(D76)</f>
        <v>62.5</v>
      </c>
      <c r="E77" s="11"/>
    </row>
    <row r="78" spans="1:5" ht="18" x14ac:dyDescent="0.35">
      <c r="A78" s="30" t="s">
        <v>48</v>
      </c>
      <c r="B78" s="31"/>
      <c r="C78" s="32"/>
      <c r="D78" s="23">
        <f>SUM(D9+D13+D15+D26+D33+D35+D39+D41+D44+D46+D48+D50+D53+D56+D58+D61+D63+D65+D67+D69+D71+D73+D75+D77)</f>
        <v>6403.5099999999984</v>
      </c>
      <c r="E78" s="21"/>
    </row>
  </sheetData>
  <mergeCells count="29">
    <mergeCell ref="A35:C35"/>
    <mergeCell ref="A41:C41"/>
    <mergeCell ref="A44:C44"/>
    <mergeCell ref="A46:C46"/>
    <mergeCell ref="A53:C53"/>
    <mergeCell ref="A73:C73"/>
    <mergeCell ref="A71:C71"/>
    <mergeCell ref="A61:C61"/>
    <mergeCell ref="A58:C58"/>
    <mergeCell ref="A63:C63"/>
    <mergeCell ref="A65:C65"/>
    <mergeCell ref="A67:C67"/>
    <mergeCell ref="A69:C69"/>
    <mergeCell ref="A78:C78"/>
    <mergeCell ref="A48:C48"/>
    <mergeCell ref="A50:C50"/>
    <mergeCell ref="A1:E1"/>
    <mergeCell ref="A2:E2"/>
    <mergeCell ref="A4:E4"/>
    <mergeCell ref="A6:B6"/>
    <mergeCell ref="A9:C9"/>
    <mergeCell ref="A13:C13"/>
    <mergeCell ref="A56:C56"/>
    <mergeCell ref="A75:C75"/>
    <mergeCell ref="A77:C77"/>
    <mergeCell ref="A15:C15"/>
    <mergeCell ref="A26:C26"/>
    <mergeCell ref="A33:C33"/>
    <mergeCell ref="A39:C3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Racun02</dc:creator>
  <cp:lastModifiedBy>Korisnik</cp:lastModifiedBy>
  <dcterms:created xsi:type="dcterms:W3CDTF">2024-04-18T07:07:48Z</dcterms:created>
  <dcterms:modified xsi:type="dcterms:W3CDTF">2024-07-12T08:26:04Z</dcterms:modified>
</cp:coreProperties>
</file>