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ćeno-web SŠ Bol\"/>
    </mc:Choice>
  </mc:AlternateContent>
  <xr:revisionPtr revIDLastSave="0" documentId="13_ncr:1_{472F7952-AC47-4D70-9710-BD182EA7489B}" xr6:coauthVersionLast="37" xr6:coauthVersionMax="37" xr10:uidLastSave="{00000000-0000-0000-0000-000000000000}"/>
  <bookViews>
    <workbookView xWindow="0" yWindow="0" windowWidth="23040" windowHeight="8940" xr2:uid="{CCD5E1C1-A5A5-4AB7-8D95-418376ADE20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6" i="1" l="1"/>
  <c r="D54" i="1"/>
  <c r="D52" i="1"/>
  <c r="D50" i="1"/>
  <c r="D46" i="1"/>
  <c r="D44" i="1"/>
  <c r="D42" i="1"/>
  <c r="D39" i="1"/>
  <c r="D37" i="1"/>
  <c r="D35" i="1"/>
  <c r="D33" i="1"/>
  <c r="D30" i="1"/>
  <c r="D28" i="1"/>
  <c r="D25" i="1"/>
  <c r="D23" i="1"/>
  <c r="D21" i="1"/>
  <c r="D18" i="1"/>
  <c r="D14" i="1"/>
  <c r="D10" i="1"/>
</calcChain>
</file>

<file path=xl/sharedStrings.xml><?xml version="1.0" encoding="utf-8"?>
<sst xmlns="http://schemas.openxmlformats.org/spreadsheetml/2006/main" count="119" uniqueCount="57">
  <si>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</si>
  <si>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</si>
  <si>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</si>
  <si>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</si>
  <si>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</si>
  <si>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</si>
  <si>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</si>
  <si>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</si>
  <si>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</si>
  <si>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</si>
  <si>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</si>
  <si>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</si>
  <si>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Zagreb</t>
  </si>
  <si>
    <t>3221 Uredski materijal i ostali materijalni rashodi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</si>
  <si>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</si>
  <si>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</si>
  <si>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</si>
  <si>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</si>
  <si>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</si>
  <si>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</si>
  <si>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</si>
  <si>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</si>
  <si>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</si>
  <si>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</si>
  <si>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</si>
  <si>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</si>
  <si>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</si>
  <si>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AP-Split d.o.o.</t>
  </si>
  <si>
    <t>HRT</t>
  </si>
  <si>
    <t>3295 Pristojbe i naknade</t>
  </si>
  <si>
    <t>3232 Ostale usluge održavanja</t>
  </si>
  <si>
    <t>INFORMACIJA O TROŠENJU SREDSTAVA ZA RUJAN 2024. GODINE</t>
  </si>
  <si>
    <t>UKUPNO  ZA RUJAN 2024.</t>
  </si>
  <si>
    <t>OPĆINA BOL</t>
  </si>
  <si>
    <t>Bol</t>
  </si>
  <si>
    <t>3234 Komunalne usluge</t>
  </si>
  <si>
    <t>Kovačić konzalting d.o.o.</t>
  </si>
  <si>
    <t>Trogir</t>
  </si>
  <si>
    <t>3237 Konzultantske usluge</t>
  </si>
  <si>
    <t>SUNCE HOTELI D.D.</t>
  </si>
  <si>
    <t>Sunce hoteli d.d.</t>
  </si>
  <si>
    <t>3299 Ostali nespomenuti rashodi poslovanja</t>
  </si>
  <si>
    <t>Vodovod Brač d.o.o.</t>
  </si>
  <si>
    <t>Supetar</t>
  </si>
  <si>
    <t>Blitz-Brač, vl. Marija Restović</t>
  </si>
  <si>
    <t>Termomont klimatizacija Brač</t>
  </si>
  <si>
    <t>TEXT-PAPIR d.o.o.</t>
  </si>
  <si>
    <t>Muški učenički dom Dubrovnik</t>
  </si>
  <si>
    <t>Dubrovnik</t>
  </si>
  <si>
    <t>Ljekarne Prima Pharme</t>
  </si>
  <si>
    <t>AGRAM LIFE osiguranje</t>
  </si>
  <si>
    <t>3236 Zdravstvene usluge</t>
  </si>
  <si>
    <t>Leo Vrandečić d.o.o.</t>
  </si>
  <si>
    <t>Pučišća</t>
  </si>
  <si>
    <t>4221 Uredska oprema</t>
  </si>
  <si>
    <t>Hrvatski savez učeničkih zadruga</t>
  </si>
  <si>
    <t>3294 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</si>
</sst>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6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4" borderId="3" xfId="0" applyFont="1" applyFill="1" applyBorder="1" applyAlignment="1">
      <alignment horizontal="left" indent="3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57"/>
  <sheetViews>
    <sheetView tabSelected="1" zoomScaleNormal="100" workbookViewId="0">
      <selection activeCell="J49" sqref="J49"/>
    </sheetView>
  </sheetViews>
  <sheetFormatPr defaultRowHeight="14.4" x14ac:dyDescent="0.3"/>
  <cols>
    <col min="1" max="1" width="28.21875" customWidth="1"/>
    <col min="2" max="2" width="19.109375" customWidth="1"/>
    <col min="3" max="3" width="18" bestFit="1" customWidth="1"/>
    <col min="4" max="4" width="17.44140625" style="12" customWidth="1"/>
    <col min="5" max="5" width="29.44140625" customWidth="1"/>
  </cols>
  <sheetData>
    <row r="1" spans="1:5" x14ac:dyDescent="0.3">
      <c r="A1" s="31" t="s">
        <v>0</v>
      </c>
      <c r="B1" s="31"/>
      <c r="C1" s="31"/>
      <c r="D1" s="31"/>
      <c r="E1" s="31"/>
    </row>
    <row r="2" spans="1:5" x14ac:dyDescent="0.3">
      <c r="A2" s="31" t="s">
        <v>1</v>
      </c>
      <c r="B2" s="31"/>
      <c r="C2" s="31"/>
      <c r="D2" s="31"/>
      <c r="E2" s="31"/>
    </row>
    <row r="3" spans="1:5" x14ac:dyDescent="0.3">
      <c r="B3" s="1"/>
      <c r="C3" s="1"/>
      <c r="E3" s="1"/>
    </row>
    <row r="4" spans="1:5" ht="15.6" x14ac:dyDescent="0.3">
      <c r="A4" s="32" t="s">
        <v>31</v>
      </c>
      <c r="B4" s="32"/>
      <c r="C4" s="32"/>
      <c r="D4" s="32"/>
      <c r="E4" s="32"/>
    </row>
    <row r="5" spans="1:5" x14ac:dyDescent="0.3">
      <c r="A5" s="2"/>
      <c r="B5" s="2"/>
      <c r="C5" s="2"/>
      <c r="D5" s="13"/>
      <c r="E5" s="2"/>
    </row>
    <row r="6" spans="1:5" ht="15.6" x14ac:dyDescent="0.3">
      <c r="A6" s="33" t="s">
        <v>2</v>
      </c>
      <c r="B6" s="33"/>
      <c r="C6" s="3"/>
      <c r="E6" s="3"/>
    </row>
    <row r="7" spans="1:5" ht="46.8" x14ac:dyDescent="0.3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28.2" x14ac:dyDescent="0.3">
      <c r="A8" s="5" t="s">
        <v>8</v>
      </c>
      <c r="B8" s="5">
        <v>52508873833</v>
      </c>
      <c r="C8" s="5" t="s">
        <v>9</v>
      </c>
      <c r="D8" s="19">
        <v>35.39</v>
      </c>
      <c r="E8" s="5" t="s">
        <v>10</v>
      </c>
    </row>
    <row r="9" spans="1:5" ht="28.2" x14ac:dyDescent="0.3">
      <c r="A9" s="5" t="s">
        <v>8</v>
      </c>
      <c r="B9" s="5">
        <v>52508873833</v>
      </c>
      <c r="C9" s="5" t="s">
        <v>9</v>
      </c>
      <c r="D9" s="19">
        <v>6.3</v>
      </c>
      <c r="E9" s="5" t="s">
        <v>10</v>
      </c>
    </row>
    <row r="10" spans="1:5" x14ac:dyDescent="0.3">
      <c r="A10" s="25" t="s">
        <v>11</v>
      </c>
      <c r="B10" s="26"/>
      <c r="C10" s="27"/>
      <c r="D10" s="15">
        <f>SUM(D8:D9)</f>
        <v>41.69</v>
      </c>
      <c r="E10" s="6"/>
    </row>
    <row r="11" spans="1:5" ht="28.2" x14ac:dyDescent="0.3">
      <c r="A11" s="5" t="s">
        <v>14</v>
      </c>
      <c r="B11" s="7">
        <v>53350217371</v>
      </c>
      <c r="C11" s="7" t="s">
        <v>15</v>
      </c>
      <c r="D11" s="16">
        <v>8.48</v>
      </c>
      <c r="E11" s="5" t="s">
        <v>16</v>
      </c>
    </row>
    <row r="12" spans="1:5" ht="28.2" x14ac:dyDescent="0.3">
      <c r="A12" s="5" t="s">
        <v>14</v>
      </c>
      <c r="B12" s="7">
        <v>53350217371</v>
      </c>
      <c r="C12" s="7" t="s">
        <v>15</v>
      </c>
      <c r="D12" s="16">
        <v>195.68</v>
      </c>
      <c r="E12" s="5" t="s">
        <v>16</v>
      </c>
    </row>
    <row r="13" spans="1:5" s="24" customFormat="1" ht="27.6" x14ac:dyDescent="0.25">
      <c r="A13" s="5" t="s">
        <v>14</v>
      </c>
      <c r="B13" s="7">
        <v>53350217371</v>
      </c>
      <c r="C13" s="7" t="s">
        <v>15</v>
      </c>
      <c r="D13" s="16">
        <v>15.35</v>
      </c>
      <c r="E13" s="5" t="s">
        <v>16</v>
      </c>
    </row>
    <row r="14" spans="1:5" x14ac:dyDescent="0.3">
      <c r="A14" s="25" t="s">
        <v>17</v>
      </c>
      <c r="B14" s="26"/>
      <c r="C14" s="27"/>
      <c r="D14" s="15">
        <f>SUM(D11:D13)</f>
        <v>219.51</v>
      </c>
      <c r="E14" s="8"/>
    </row>
    <row r="15" spans="1:5" ht="28.2" x14ac:dyDescent="0.3">
      <c r="A15" s="5" t="s">
        <v>18</v>
      </c>
      <c r="B15" s="7">
        <v>81793146560</v>
      </c>
      <c r="C15" s="7" t="s">
        <v>12</v>
      </c>
      <c r="D15" s="16">
        <v>58.83</v>
      </c>
      <c r="E15" s="5" t="s">
        <v>19</v>
      </c>
    </row>
    <row r="16" spans="1:5" ht="28.2" x14ac:dyDescent="0.3">
      <c r="A16" s="5" t="s">
        <v>18</v>
      </c>
      <c r="B16" s="7">
        <v>81793146560</v>
      </c>
      <c r="C16" s="7" t="s">
        <v>12</v>
      </c>
      <c r="D16" s="16">
        <v>14.66</v>
      </c>
      <c r="E16" s="5" t="s">
        <v>19</v>
      </c>
    </row>
    <row r="17" spans="1:5" ht="28.2" x14ac:dyDescent="0.3">
      <c r="A17" s="5" t="s">
        <v>18</v>
      </c>
      <c r="B17" s="7">
        <v>81793146560</v>
      </c>
      <c r="C17" s="7" t="s">
        <v>12</v>
      </c>
      <c r="D17" s="16">
        <v>11.86</v>
      </c>
      <c r="E17" s="5" t="s">
        <v>19</v>
      </c>
    </row>
    <row r="18" spans="1:5" x14ac:dyDescent="0.3">
      <c r="A18" s="25" t="s">
        <v>20</v>
      </c>
      <c r="B18" s="26"/>
      <c r="C18" s="27"/>
      <c r="D18" s="15">
        <f>SUM(D15:D17)</f>
        <v>85.35</v>
      </c>
      <c r="E18" s="8"/>
    </row>
    <row r="19" spans="1:5" x14ac:dyDescent="0.3">
      <c r="A19" s="7" t="s">
        <v>21</v>
      </c>
      <c r="B19" s="7">
        <v>43965974818</v>
      </c>
      <c r="C19" s="7" t="s">
        <v>12</v>
      </c>
      <c r="D19" s="16">
        <v>473.53</v>
      </c>
      <c r="E19" s="7" t="s">
        <v>22</v>
      </c>
    </row>
    <row r="20" spans="1:5" x14ac:dyDescent="0.3">
      <c r="A20" s="7" t="s">
        <v>21</v>
      </c>
      <c r="B20" s="7">
        <v>43965974818</v>
      </c>
      <c r="C20" s="7" t="s">
        <v>12</v>
      </c>
      <c r="D20" s="16">
        <v>346.65</v>
      </c>
      <c r="E20" s="7" t="s">
        <v>22</v>
      </c>
    </row>
    <row r="21" spans="1:5" x14ac:dyDescent="0.3">
      <c r="A21" s="25" t="s">
        <v>23</v>
      </c>
      <c r="B21" s="26"/>
      <c r="C21" s="27"/>
      <c r="D21" s="15">
        <f>SUM(D19:D20)</f>
        <v>820.18</v>
      </c>
      <c r="E21" s="6"/>
    </row>
    <row r="22" spans="1:5" x14ac:dyDescent="0.3">
      <c r="A22" s="10" t="s">
        <v>25</v>
      </c>
      <c r="B22" s="10">
        <v>85821130368</v>
      </c>
      <c r="C22" s="10" t="s">
        <v>12</v>
      </c>
      <c r="D22" s="17">
        <v>1.66</v>
      </c>
      <c r="E22" s="10" t="s">
        <v>24</v>
      </c>
    </row>
    <row r="23" spans="1:5" x14ac:dyDescent="0.3">
      <c r="A23" s="25" t="s">
        <v>26</v>
      </c>
      <c r="B23" s="26"/>
      <c r="C23" s="27"/>
      <c r="D23" s="15">
        <f>SUM(D22)</f>
        <v>1.66</v>
      </c>
      <c r="E23" s="6"/>
    </row>
    <row r="24" spans="1:5" x14ac:dyDescent="0.3">
      <c r="A24" s="10" t="s">
        <v>27</v>
      </c>
      <c r="B24" s="10">
        <v>82888704837</v>
      </c>
      <c r="C24" s="10" t="s">
        <v>9</v>
      </c>
      <c r="D24" s="17">
        <v>31.54</v>
      </c>
      <c r="E24" s="10" t="s">
        <v>24</v>
      </c>
    </row>
    <row r="25" spans="1:5" x14ac:dyDescent="0.3">
      <c r="A25" s="25" t="s">
        <v>27</v>
      </c>
      <c r="B25" s="26"/>
      <c r="C25" s="27"/>
      <c r="D25" s="18">
        <f>SUM(D24)</f>
        <v>31.54</v>
      </c>
      <c r="E25" s="11"/>
    </row>
    <row r="26" spans="1:5" x14ac:dyDescent="0.3">
      <c r="A26" s="10" t="s">
        <v>28</v>
      </c>
      <c r="B26" s="22">
        <v>68419124305</v>
      </c>
      <c r="C26" s="10" t="s">
        <v>12</v>
      </c>
      <c r="D26" s="17">
        <v>10.62</v>
      </c>
      <c r="E26" s="9" t="s">
        <v>29</v>
      </c>
    </row>
    <row r="27" spans="1:5" x14ac:dyDescent="0.3">
      <c r="A27" s="10" t="s">
        <v>28</v>
      </c>
      <c r="B27" s="22">
        <v>68419124305</v>
      </c>
      <c r="C27" s="10" t="s">
        <v>12</v>
      </c>
      <c r="D27" s="23">
        <v>42.48</v>
      </c>
      <c r="E27" s="9" t="s">
        <v>29</v>
      </c>
    </row>
    <row r="28" spans="1:5" x14ac:dyDescent="0.3">
      <c r="A28" s="25" t="s">
        <v>28</v>
      </c>
      <c r="B28" s="26"/>
      <c r="C28" s="27"/>
      <c r="D28" s="18">
        <f>SUM(D26:D27)</f>
        <v>53.099999999999994</v>
      </c>
      <c r="E28" s="11"/>
    </row>
    <row r="29" spans="1:5" x14ac:dyDescent="0.3">
      <c r="A29" s="10" t="s">
        <v>33</v>
      </c>
      <c r="B29" s="10">
        <v>88849172829</v>
      </c>
      <c r="C29" s="10" t="s">
        <v>34</v>
      </c>
      <c r="D29" s="17">
        <v>38.22</v>
      </c>
      <c r="E29" s="9" t="s">
        <v>35</v>
      </c>
    </row>
    <row r="30" spans="1:5" x14ac:dyDescent="0.3">
      <c r="A30" s="25" t="s">
        <v>33</v>
      </c>
      <c r="B30" s="26"/>
      <c r="C30" s="27"/>
      <c r="D30" s="18">
        <f>SUM(D29)</f>
        <v>38.22</v>
      </c>
      <c r="E30" s="11"/>
    </row>
    <row r="31" spans="1:5" x14ac:dyDescent="0.3">
      <c r="A31" s="10" t="s">
        <v>36</v>
      </c>
      <c r="B31" s="10">
        <v>79608058419</v>
      </c>
      <c r="C31" s="10" t="s">
        <v>37</v>
      </c>
      <c r="D31" s="17">
        <v>497.71</v>
      </c>
      <c r="E31" s="9" t="s">
        <v>38</v>
      </c>
    </row>
    <row r="32" spans="1:5" ht="28.2" x14ac:dyDescent="0.3">
      <c r="A32" s="34" t="s">
        <v>36</v>
      </c>
      <c r="B32" s="10">
        <v>79608058419</v>
      </c>
      <c r="C32" s="10" t="s">
        <v>37</v>
      </c>
      <c r="D32" s="23">
        <v>202.48</v>
      </c>
      <c r="E32" s="5" t="s">
        <v>13</v>
      </c>
    </row>
    <row r="33" spans="1:5" x14ac:dyDescent="0.3">
      <c r="A33" s="25" t="s">
        <v>36</v>
      </c>
      <c r="B33" s="26"/>
      <c r="C33" s="27"/>
      <c r="D33" s="18">
        <f>SUM(D31:D32)</f>
        <v>700.18999999999994</v>
      </c>
      <c r="E33" s="11"/>
    </row>
    <row r="34" spans="1:5" ht="28.2" x14ac:dyDescent="0.3">
      <c r="A34" s="34" t="s">
        <v>40</v>
      </c>
      <c r="B34" s="10">
        <v>6916431329</v>
      </c>
      <c r="C34" s="10" t="s">
        <v>12</v>
      </c>
      <c r="D34" s="23">
        <v>1680</v>
      </c>
      <c r="E34" s="5" t="s">
        <v>41</v>
      </c>
    </row>
    <row r="35" spans="1:5" x14ac:dyDescent="0.3">
      <c r="A35" s="25" t="s">
        <v>39</v>
      </c>
      <c r="B35" s="26"/>
      <c r="C35" s="27"/>
      <c r="D35" s="18">
        <f>SUM(D34)</f>
        <v>1680</v>
      </c>
      <c r="E35" s="11"/>
    </row>
    <row r="36" spans="1:5" x14ac:dyDescent="0.3">
      <c r="A36" s="34" t="s">
        <v>42</v>
      </c>
      <c r="B36" s="10">
        <v>45854645558</v>
      </c>
      <c r="C36" s="10" t="s">
        <v>43</v>
      </c>
      <c r="D36" s="23">
        <v>672.48</v>
      </c>
      <c r="E36" s="9" t="s">
        <v>35</v>
      </c>
    </row>
    <row r="37" spans="1:5" x14ac:dyDescent="0.3">
      <c r="A37" s="25" t="s">
        <v>42</v>
      </c>
      <c r="B37" s="26"/>
      <c r="C37" s="27"/>
      <c r="D37" s="18">
        <f>SUM(D36)</f>
        <v>672.48</v>
      </c>
      <c r="E37" s="11"/>
    </row>
    <row r="38" spans="1:5" ht="28.2" x14ac:dyDescent="0.3">
      <c r="A38" s="34" t="s">
        <v>44</v>
      </c>
      <c r="B38" s="10">
        <v>60693244512</v>
      </c>
      <c r="C38" s="10" t="s">
        <v>15</v>
      </c>
      <c r="D38" s="23">
        <v>800</v>
      </c>
      <c r="E38" s="9" t="s">
        <v>30</v>
      </c>
    </row>
    <row r="39" spans="1:5" x14ac:dyDescent="0.3">
      <c r="A39" s="25" t="s">
        <v>44</v>
      </c>
      <c r="B39" s="26"/>
      <c r="C39" s="27"/>
      <c r="D39" s="18">
        <f>SUM(D38)</f>
        <v>800</v>
      </c>
      <c r="E39" s="11"/>
    </row>
    <row r="40" spans="1:5" ht="28.2" x14ac:dyDescent="0.3">
      <c r="A40" s="34" t="s">
        <v>45</v>
      </c>
      <c r="B40" s="10">
        <v>73441120791</v>
      </c>
      <c r="C40" s="10" t="s">
        <v>43</v>
      </c>
      <c r="D40" s="23">
        <v>375</v>
      </c>
      <c r="E40" s="9" t="s">
        <v>30</v>
      </c>
    </row>
    <row r="41" spans="1:5" ht="28.2" x14ac:dyDescent="0.3">
      <c r="A41" s="34" t="s">
        <v>45</v>
      </c>
      <c r="B41" s="10">
        <v>73441120791</v>
      </c>
      <c r="C41" s="10" t="s">
        <v>43</v>
      </c>
      <c r="D41" s="23">
        <v>250</v>
      </c>
      <c r="E41" s="9" t="s">
        <v>30</v>
      </c>
    </row>
    <row r="42" spans="1:5" x14ac:dyDescent="0.3">
      <c r="A42" s="25" t="s">
        <v>45</v>
      </c>
      <c r="B42" s="26"/>
      <c r="C42" s="27"/>
      <c r="D42" s="18">
        <f>SUM(D40:D41)</f>
        <v>625</v>
      </c>
      <c r="E42" s="11"/>
    </row>
    <row r="43" spans="1:5" ht="28.2" x14ac:dyDescent="0.3">
      <c r="A43" s="34" t="s">
        <v>46</v>
      </c>
      <c r="B43" s="10">
        <v>45878059290</v>
      </c>
      <c r="C43" s="10" t="s">
        <v>9</v>
      </c>
      <c r="D43" s="23">
        <v>59.01</v>
      </c>
      <c r="E43" s="5" t="s">
        <v>13</v>
      </c>
    </row>
    <row r="44" spans="1:5" x14ac:dyDescent="0.3">
      <c r="A44" s="25" t="s">
        <v>46</v>
      </c>
      <c r="B44" s="26"/>
      <c r="C44" s="27"/>
      <c r="D44" s="18">
        <f>SUM(D43)</f>
        <v>59.01</v>
      </c>
      <c r="E44" s="11"/>
    </row>
    <row r="45" spans="1:5" ht="28.2" x14ac:dyDescent="0.3">
      <c r="A45" s="34" t="s">
        <v>47</v>
      </c>
      <c r="B45" s="10">
        <v>18126345918</v>
      </c>
      <c r="C45" s="10" t="s">
        <v>48</v>
      </c>
      <c r="D45" s="23">
        <v>110</v>
      </c>
      <c r="E45" s="5" t="s">
        <v>41</v>
      </c>
    </row>
    <row r="46" spans="1:5" x14ac:dyDescent="0.3">
      <c r="A46" s="25" t="s">
        <v>47</v>
      </c>
      <c r="B46" s="26"/>
      <c r="C46" s="27"/>
      <c r="D46" s="18">
        <f>SUM(D45)</f>
        <v>110</v>
      </c>
      <c r="E46" s="11"/>
    </row>
    <row r="47" spans="1:5" ht="28.2" x14ac:dyDescent="0.3">
      <c r="A47" s="34" t="s">
        <v>49</v>
      </c>
      <c r="B47" s="10">
        <v>28285339387</v>
      </c>
      <c r="C47" s="10" t="s">
        <v>12</v>
      </c>
      <c r="D47" s="23">
        <v>53.1</v>
      </c>
      <c r="E47" s="5" t="s">
        <v>13</v>
      </c>
    </row>
    <row r="48" spans="1:5" ht="28.2" x14ac:dyDescent="0.3">
      <c r="A48" s="34" t="s">
        <v>49</v>
      </c>
      <c r="B48" s="10">
        <v>28285339387</v>
      </c>
      <c r="C48" s="10" t="s">
        <v>12</v>
      </c>
      <c r="D48" s="23">
        <v>38.090000000000003</v>
      </c>
      <c r="E48" s="5" t="s">
        <v>13</v>
      </c>
    </row>
    <row r="49" spans="1:5" ht="28.2" x14ac:dyDescent="0.3">
      <c r="A49" s="34" t="s">
        <v>49</v>
      </c>
      <c r="B49" s="10">
        <v>28285339387</v>
      </c>
      <c r="C49" s="10" t="s">
        <v>12</v>
      </c>
      <c r="D49" s="23">
        <v>60.01</v>
      </c>
      <c r="E49" s="5" t="s">
        <v>13</v>
      </c>
    </row>
    <row r="50" spans="1:5" x14ac:dyDescent="0.3">
      <c r="A50" s="25" t="s">
        <v>49</v>
      </c>
      <c r="B50" s="26"/>
      <c r="C50" s="27"/>
      <c r="D50" s="18">
        <f>SUM(D47:D49)</f>
        <v>151.19999999999999</v>
      </c>
      <c r="E50" s="11"/>
    </row>
    <row r="51" spans="1:5" x14ac:dyDescent="0.3">
      <c r="A51" s="34" t="s">
        <v>50</v>
      </c>
      <c r="B51" s="10">
        <v>18742666873</v>
      </c>
      <c r="C51" s="10" t="s">
        <v>12</v>
      </c>
      <c r="D51" s="23">
        <v>2229.7800000000002</v>
      </c>
      <c r="E51" s="5" t="s">
        <v>51</v>
      </c>
    </row>
    <row r="52" spans="1:5" x14ac:dyDescent="0.3">
      <c r="A52" s="25" t="s">
        <v>50</v>
      </c>
      <c r="B52" s="26"/>
      <c r="C52" s="27"/>
      <c r="D52" s="18">
        <f>SUM(D51)</f>
        <v>2229.7800000000002</v>
      </c>
      <c r="E52" s="11"/>
    </row>
    <row r="53" spans="1:5" x14ac:dyDescent="0.3">
      <c r="A53" s="34" t="s">
        <v>52</v>
      </c>
      <c r="B53" s="10">
        <v>20894527004</v>
      </c>
      <c r="C53" s="10" t="s">
        <v>53</v>
      </c>
      <c r="D53" s="23">
        <v>2325</v>
      </c>
      <c r="E53" s="5" t="s">
        <v>54</v>
      </c>
    </row>
    <row r="54" spans="1:5" x14ac:dyDescent="0.3">
      <c r="A54" s="25" t="s">
        <v>52</v>
      </c>
      <c r="B54" s="26"/>
      <c r="C54" s="27"/>
      <c r="D54" s="18">
        <f>SUM(D53)</f>
        <v>2325</v>
      </c>
      <c r="E54" s="11"/>
    </row>
    <row r="55" spans="1:5" x14ac:dyDescent="0.3">
      <c r="A55" s="34" t="s">
        <v>55</v>
      </c>
      <c r="B55" s="10">
        <v>45052309127</v>
      </c>
      <c r="C55" s="10" t="s">
        <v>12</v>
      </c>
      <c r="D55" s="23">
        <v>25</v>
      </c>
      <c r="E55" s="5" t="s">
        <v>56</v>
      </c>
    </row>
    <row r="56" spans="1:5" x14ac:dyDescent="0.3">
      <c r="A56" s="25" t="s">
        <v>55</v>
      </c>
      <c r="B56" s="26"/>
      <c r="C56" s="27"/>
      <c r="D56" s="18">
        <f>SUM(D55)</f>
        <v>25</v>
      </c>
      <c r="E56" s="11"/>
    </row>
    <row r="57" spans="1:5" ht="18" x14ac:dyDescent="0.35">
      <c r="A57" s="28" t="s">
        <v>32</v>
      </c>
      <c r="B57" s="29"/>
      <c r="C57" s="30"/>
      <c r="D57" s="21">
        <f>SUM(D10+D14+D18+D21+D23+D25+D28+D30+D33+D35+D37+D39+D42+D44+D46+D50+D52+D54+D56)</f>
        <v>10668.91</v>
      </c>
      <c r="E57" s="20"/>
    </row>
  </sheetData>
  <mergeCells count="24">
    <mergeCell ref="A56:C56"/>
    <mergeCell ref="A57:C57"/>
    <mergeCell ref="A44:C44"/>
    <mergeCell ref="A46:C46"/>
    <mergeCell ref="A50:C50"/>
    <mergeCell ref="A52:C52"/>
    <mergeCell ref="A54:C54"/>
    <mergeCell ref="A33:C33"/>
    <mergeCell ref="A35:C35"/>
    <mergeCell ref="A37:C37"/>
    <mergeCell ref="A39:C39"/>
    <mergeCell ref="A42:C42"/>
    <mergeCell ref="A14:C14"/>
    <mergeCell ref="A18:C18"/>
    <mergeCell ref="A30:C30"/>
    <mergeCell ref="A1:E1"/>
    <mergeCell ref="A2:E2"/>
    <mergeCell ref="A4:E4"/>
    <mergeCell ref="A6:B6"/>
    <mergeCell ref="A10:C10"/>
    <mergeCell ref="A21:C21"/>
    <mergeCell ref="A23:C23"/>
    <mergeCell ref="A25:C25"/>
    <mergeCell ref="A28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2024-04-18T07:07:48Z</dcterms:created>
  <dcterms:modified xsi:type="dcterms:W3CDTF">2024-10-17T09:46:23Z</dcterms:modified>
</cp:coreProperties>
</file>