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13_ncr:1_{C20D3549-EAE6-4C0C-AFDF-6B6F40E93F26}" xr6:coauthVersionLast="37" xr6:coauthVersionMax="37" xr10:uidLastSave="{00000000-0000-0000-0000-000000000000}"/>
  <bookViews>
    <workbookView xWindow="0" yWindow="0" windowWidth="23040" windowHeight="8940" xr2:uid="{CCD5E1C1-A5A5-4AB7-8D95-418376ADE20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3" i="1"/>
  <c r="D81" i="1"/>
  <c r="D79" i="1"/>
  <c r="D77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1" i="1"/>
  <c r="D27" i="1"/>
  <c r="D24" i="1"/>
  <c r="D21" i="1"/>
  <c r="D17" i="1"/>
  <c r="D10" i="1"/>
</calcChain>
</file>

<file path=xl/sharedStrings.xml><?xml version="1.0" encoding="utf-8"?>
<sst xmlns="http://schemas.openxmlformats.org/spreadsheetml/2006/main" count="188" uniqueCount="63">
  <si>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</si>
  <si>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</si>
  <si>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</si>
  <si>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</si>
  <si>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</si>
  <si>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</si>
  <si>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</si>
  <si>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</si>
  <si>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</si>
  <si>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</si>
  <si>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</si>
  <si>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</si>
  <si>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</si>
  <si>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</si>
  <si>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</si>
  <si>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</si>
  <si>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</si>
  <si>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</si>
  <si>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</si>
  <si>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</si>
  <si>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</si>
  <si>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</si>
  <si>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</si>
  <si>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</si>
  <si>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</si>
  <si>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</si>
  <si>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</si>
  <si>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AP-Split d.o.o.</t>
  </si>
  <si>
    <t>HRT</t>
  </si>
  <si>
    <t>3234 Komunalne usluge</t>
  </si>
  <si>
    <t>Vodovod Brač d.o.o.</t>
  </si>
  <si>
    <t>Supetar</t>
  </si>
  <si>
    <t>TEXT-PAPIR d.o.o.</t>
  </si>
  <si>
    <t>Leo Vrandečić d.o.o.</t>
  </si>
  <si>
    <t>Pučišća</t>
  </si>
  <si>
    <t>4221 Uredska oprema</t>
  </si>
  <si>
    <t>INFORMACIJA O TROŠENJU SREDSTAVA ZA LISTOPAD 2024. GODINE</t>
  </si>
  <si>
    <t>UKUPNO  ZA LISTOPAD 2024.</t>
  </si>
  <si>
    <t>Narodne Novine d.d.</t>
  </si>
  <si>
    <t>Michieli-Tomić d.o.o.</t>
  </si>
  <si>
    <t>Gornji Humac</t>
  </si>
  <si>
    <t>Bross trade d.o.o.</t>
  </si>
  <si>
    <t>3222 Materijal i sirovine</t>
  </si>
  <si>
    <t>Edi Supetar</t>
  </si>
  <si>
    <t>3225 Sitni inventar</t>
  </si>
  <si>
    <t>Školske novine d.o.o.</t>
  </si>
  <si>
    <t>Marijana Frančeski, obrt</t>
  </si>
  <si>
    <t>Postira</t>
  </si>
  <si>
    <t>3299 Ostali rashodi</t>
  </si>
  <si>
    <t>LINKS d.o.o.</t>
  </si>
  <si>
    <t>Sveta Nedjelja</t>
  </si>
  <si>
    <t>Digitalni studio Akvarij doo</t>
  </si>
  <si>
    <t>Pekarska djelatnost Supetar</t>
  </si>
  <si>
    <t xml:space="preserve">Cipetić d.o.o. </t>
  </si>
  <si>
    <t>K.Kambelovac</t>
  </si>
  <si>
    <t>3295 Ostale pristojbe</t>
  </si>
  <si>
    <t>Trgovački obrt Sandi</t>
  </si>
  <si>
    <t>Konzum plus doo</t>
  </si>
  <si>
    <t>KOMIS d.o.o.</t>
  </si>
  <si>
    <t>K.Sućurac</t>
  </si>
  <si>
    <t>CRESCAT d.o.o.</t>
  </si>
  <si>
    <t>UHSR</t>
  </si>
  <si>
    <t>3213 Stručno usavršavanje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</si>
</sst>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84"/>
  <sheetViews>
    <sheetView tabSelected="1" zoomScaleNormal="100" workbookViewId="0">
      <selection activeCell="K82" sqref="K82"/>
    </sheetView>
  </sheetViews>
  <sheetFormatPr defaultRowHeight="14.4" x14ac:dyDescent="0.3"/>
  <cols>
    <col min="1" max="1" width="28.21875" customWidth="1"/>
    <col min="2" max="2" width="19.109375" customWidth="1"/>
    <col min="3" max="3" width="18" bestFit="1" customWidth="1"/>
    <col min="4" max="4" width="17.44140625" style="12" customWidth="1"/>
    <col min="5" max="5" width="29.44140625" customWidth="1"/>
  </cols>
  <sheetData>
    <row r="1" spans="1:5" x14ac:dyDescent="0.3">
      <c r="A1" s="32" t="s">
        <v>0</v>
      </c>
      <c r="B1" s="32"/>
      <c r="C1" s="32"/>
      <c r="D1" s="32"/>
      <c r="E1" s="32"/>
    </row>
    <row r="2" spans="1:5" x14ac:dyDescent="0.3">
      <c r="A2" s="32" t="s">
        <v>1</v>
      </c>
      <c r="B2" s="32"/>
      <c r="C2" s="32"/>
      <c r="D2" s="32"/>
      <c r="E2" s="32"/>
    </row>
    <row r="3" spans="1:5" x14ac:dyDescent="0.3">
      <c r="B3" s="1"/>
      <c r="C3" s="1"/>
      <c r="E3" s="1"/>
    </row>
    <row r="4" spans="1:5" ht="15.6" x14ac:dyDescent="0.3">
      <c r="A4" s="33" t="s">
        <v>36</v>
      </c>
      <c r="B4" s="33"/>
      <c r="C4" s="33"/>
      <c r="D4" s="33"/>
      <c r="E4" s="33"/>
    </row>
    <row r="5" spans="1:5" x14ac:dyDescent="0.3">
      <c r="A5" s="2"/>
      <c r="B5" s="2"/>
      <c r="C5" s="2"/>
      <c r="D5" s="13"/>
      <c r="E5" s="2"/>
    </row>
    <row r="6" spans="1:5" ht="15.6" x14ac:dyDescent="0.3">
      <c r="A6" s="34" t="s">
        <v>2</v>
      </c>
      <c r="B6" s="34"/>
      <c r="C6" s="3"/>
      <c r="E6" s="3"/>
    </row>
    <row r="7" spans="1:5" ht="46.8" x14ac:dyDescent="0.3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28.2" x14ac:dyDescent="0.3">
      <c r="A8" s="5" t="s">
        <v>8</v>
      </c>
      <c r="B8" s="5">
        <v>52508873833</v>
      </c>
      <c r="C8" s="5" t="s">
        <v>9</v>
      </c>
      <c r="D8" s="19">
        <v>39.1</v>
      </c>
      <c r="E8" s="5" t="s">
        <v>10</v>
      </c>
    </row>
    <row r="9" spans="1:5" ht="28.2" x14ac:dyDescent="0.3">
      <c r="A9" s="5" t="s">
        <v>8</v>
      </c>
      <c r="B9" s="5">
        <v>52508873833</v>
      </c>
      <c r="C9" s="5" t="s">
        <v>9</v>
      </c>
      <c r="D9" s="19">
        <v>54.19</v>
      </c>
      <c r="E9" s="5" t="s">
        <v>10</v>
      </c>
    </row>
    <row r="10" spans="1:5" x14ac:dyDescent="0.3">
      <c r="A10" s="26" t="s">
        <v>11</v>
      </c>
      <c r="B10" s="27"/>
      <c r="C10" s="28"/>
      <c r="D10" s="15">
        <f>SUM(D8:D9)</f>
        <v>93.289999999999992</v>
      </c>
      <c r="E10" s="6"/>
    </row>
    <row r="11" spans="1:5" ht="28.2" x14ac:dyDescent="0.3">
      <c r="A11" s="5" t="s">
        <v>14</v>
      </c>
      <c r="B11" s="7">
        <v>53350217371</v>
      </c>
      <c r="C11" s="7" t="s">
        <v>15</v>
      </c>
      <c r="D11" s="16">
        <v>148.72999999999999</v>
      </c>
      <c r="E11" s="5" t="s">
        <v>16</v>
      </c>
    </row>
    <row r="12" spans="1:5" ht="28.2" x14ac:dyDescent="0.3">
      <c r="A12" s="5" t="s">
        <v>14</v>
      </c>
      <c r="B12" s="7">
        <v>53350217371</v>
      </c>
      <c r="C12" s="7" t="s">
        <v>15</v>
      </c>
      <c r="D12" s="16">
        <v>125.35</v>
      </c>
      <c r="E12" s="5" t="s">
        <v>16</v>
      </c>
    </row>
    <row r="13" spans="1:5" ht="28.2" x14ac:dyDescent="0.3">
      <c r="A13" s="5" t="s">
        <v>14</v>
      </c>
      <c r="B13" s="7">
        <v>53350217371</v>
      </c>
      <c r="C13" s="7" t="s">
        <v>15</v>
      </c>
      <c r="D13" s="16">
        <v>53.89</v>
      </c>
      <c r="E13" s="5" t="s">
        <v>16</v>
      </c>
    </row>
    <row r="14" spans="1:5" s="24" customFormat="1" ht="27.6" x14ac:dyDescent="0.25">
      <c r="A14" s="5" t="s">
        <v>14</v>
      </c>
      <c r="B14" s="7">
        <v>53350217371</v>
      </c>
      <c r="C14" s="7" t="s">
        <v>15</v>
      </c>
      <c r="D14" s="16">
        <v>9.61</v>
      </c>
      <c r="E14" s="5" t="s">
        <v>16</v>
      </c>
    </row>
    <row r="15" spans="1:5" ht="28.2" x14ac:dyDescent="0.3">
      <c r="A15" s="5" t="s">
        <v>14</v>
      </c>
      <c r="B15" s="7">
        <v>53350217371</v>
      </c>
      <c r="C15" s="7" t="s">
        <v>15</v>
      </c>
      <c r="D15" s="16">
        <v>72.81</v>
      </c>
      <c r="E15" s="5" t="s">
        <v>16</v>
      </c>
    </row>
    <row r="16" spans="1:5" ht="28.2" x14ac:dyDescent="0.3">
      <c r="A16" s="5" t="s">
        <v>14</v>
      </c>
      <c r="B16" s="7">
        <v>53350217371</v>
      </c>
      <c r="C16" s="7" t="s">
        <v>15</v>
      </c>
      <c r="D16" s="16">
        <v>65.790000000000006</v>
      </c>
      <c r="E16" s="5" t="s">
        <v>16</v>
      </c>
    </row>
    <row r="17" spans="1:5" x14ac:dyDescent="0.3">
      <c r="A17" s="26" t="s">
        <v>17</v>
      </c>
      <c r="B17" s="27"/>
      <c r="C17" s="28"/>
      <c r="D17" s="15">
        <f>SUM(D11:D16)</f>
        <v>476.18</v>
      </c>
      <c r="E17" s="8"/>
    </row>
    <row r="18" spans="1:5" ht="28.2" x14ac:dyDescent="0.3">
      <c r="A18" s="5" t="s">
        <v>18</v>
      </c>
      <c r="B18" s="7">
        <v>81793146560</v>
      </c>
      <c r="C18" s="7" t="s">
        <v>12</v>
      </c>
      <c r="D18" s="16">
        <v>14.6</v>
      </c>
      <c r="E18" s="5" t="s">
        <v>19</v>
      </c>
    </row>
    <row r="19" spans="1:5" ht="28.2" x14ac:dyDescent="0.3">
      <c r="A19" s="5" t="s">
        <v>18</v>
      </c>
      <c r="B19" s="7">
        <v>81793146560</v>
      </c>
      <c r="C19" s="7" t="s">
        <v>12</v>
      </c>
      <c r="D19" s="16">
        <v>58.1</v>
      </c>
      <c r="E19" s="5" t="s">
        <v>19</v>
      </c>
    </row>
    <row r="20" spans="1:5" ht="28.2" x14ac:dyDescent="0.3">
      <c r="A20" s="5" t="s">
        <v>18</v>
      </c>
      <c r="B20" s="7">
        <v>81793146560</v>
      </c>
      <c r="C20" s="7" t="s">
        <v>12</v>
      </c>
      <c r="D20" s="16">
        <v>11.81</v>
      </c>
      <c r="E20" s="5" t="s">
        <v>19</v>
      </c>
    </row>
    <row r="21" spans="1:5" x14ac:dyDescent="0.3">
      <c r="A21" s="26" t="s">
        <v>20</v>
      </c>
      <c r="B21" s="27"/>
      <c r="C21" s="28"/>
      <c r="D21" s="15">
        <f>SUM(D18:D20)</f>
        <v>84.51</v>
      </c>
      <c r="E21" s="8"/>
    </row>
    <row r="22" spans="1:5" x14ac:dyDescent="0.3">
      <c r="A22" s="7" t="s">
        <v>21</v>
      </c>
      <c r="B22" s="7">
        <v>43965974818</v>
      </c>
      <c r="C22" s="7" t="s">
        <v>12</v>
      </c>
      <c r="D22" s="16">
        <v>490.73</v>
      </c>
      <c r="E22" s="7" t="s">
        <v>22</v>
      </c>
    </row>
    <row r="23" spans="1:5" x14ac:dyDescent="0.3">
      <c r="A23" s="7" t="s">
        <v>21</v>
      </c>
      <c r="B23" s="7">
        <v>43965974818</v>
      </c>
      <c r="C23" s="7" t="s">
        <v>12</v>
      </c>
      <c r="D23" s="16">
        <v>241.14</v>
      </c>
      <c r="E23" s="7" t="s">
        <v>22</v>
      </c>
    </row>
    <row r="24" spans="1:5" x14ac:dyDescent="0.3">
      <c r="A24" s="26" t="s">
        <v>23</v>
      </c>
      <c r="B24" s="27"/>
      <c r="C24" s="28"/>
      <c r="D24" s="15">
        <f>SUM(D22:D23)</f>
        <v>731.87</v>
      </c>
      <c r="E24" s="6"/>
    </row>
    <row r="25" spans="1:5" x14ac:dyDescent="0.3">
      <c r="A25" s="10" t="s">
        <v>25</v>
      </c>
      <c r="B25" s="10">
        <v>85821130368</v>
      </c>
      <c r="C25" s="10" t="s">
        <v>12</v>
      </c>
      <c r="D25" s="17">
        <v>1.91</v>
      </c>
      <c r="E25" s="10" t="s">
        <v>24</v>
      </c>
    </row>
    <row r="26" spans="1:5" x14ac:dyDescent="0.3">
      <c r="A26" s="10" t="s">
        <v>25</v>
      </c>
      <c r="B26" s="10">
        <v>85821130368</v>
      </c>
      <c r="C26" s="10" t="s">
        <v>12</v>
      </c>
      <c r="D26" s="17">
        <v>64.7</v>
      </c>
      <c r="E26" s="10" t="s">
        <v>24</v>
      </c>
    </row>
    <row r="27" spans="1:5" x14ac:dyDescent="0.3">
      <c r="A27" s="26" t="s">
        <v>26</v>
      </c>
      <c r="B27" s="27"/>
      <c r="C27" s="28"/>
      <c r="D27" s="15">
        <f>SUM(D25:D26)</f>
        <v>66.61</v>
      </c>
      <c r="E27" s="6"/>
    </row>
    <row r="28" spans="1:5" x14ac:dyDescent="0.3">
      <c r="A28" s="10" t="s">
        <v>27</v>
      </c>
      <c r="B28" s="10">
        <v>82888704837</v>
      </c>
      <c r="C28" s="10" t="s">
        <v>9</v>
      </c>
      <c r="D28" s="17">
        <v>99.54</v>
      </c>
      <c r="E28" s="10" t="s">
        <v>24</v>
      </c>
    </row>
    <row r="29" spans="1:5" x14ac:dyDescent="0.3">
      <c r="A29" s="10" t="s">
        <v>27</v>
      </c>
      <c r="B29" s="10">
        <v>82888704837</v>
      </c>
      <c r="C29" s="10" t="s">
        <v>9</v>
      </c>
      <c r="D29" s="17">
        <v>31.54</v>
      </c>
      <c r="E29" s="10" t="s">
        <v>24</v>
      </c>
    </row>
    <row r="30" spans="1:5" x14ac:dyDescent="0.3">
      <c r="A30" s="10" t="s">
        <v>27</v>
      </c>
      <c r="B30" s="10">
        <v>82888704837</v>
      </c>
      <c r="C30" s="10" t="s">
        <v>9</v>
      </c>
      <c r="D30" s="17">
        <v>99.54</v>
      </c>
      <c r="E30" s="10" t="s">
        <v>24</v>
      </c>
    </row>
    <row r="31" spans="1:5" x14ac:dyDescent="0.3">
      <c r="A31" s="26" t="s">
        <v>27</v>
      </c>
      <c r="B31" s="27"/>
      <c r="C31" s="28"/>
      <c r="D31" s="18">
        <f>SUM(D28:D30)</f>
        <v>230.62</v>
      </c>
      <c r="E31" s="11"/>
    </row>
    <row r="32" spans="1:5" x14ac:dyDescent="0.3">
      <c r="A32" s="10" t="s">
        <v>41</v>
      </c>
      <c r="B32" s="22">
        <v>83598114879</v>
      </c>
      <c r="C32" s="10" t="s">
        <v>9</v>
      </c>
      <c r="D32" s="17">
        <v>13.16</v>
      </c>
      <c r="E32" s="9" t="s">
        <v>42</v>
      </c>
    </row>
    <row r="33" spans="1:5" x14ac:dyDescent="0.3">
      <c r="A33" s="10" t="s">
        <v>41</v>
      </c>
      <c r="B33" s="22">
        <v>83598114879</v>
      </c>
      <c r="C33" s="10" t="s">
        <v>9</v>
      </c>
      <c r="D33" s="23">
        <v>342.15</v>
      </c>
      <c r="E33" s="9" t="s">
        <v>42</v>
      </c>
    </row>
    <row r="34" spans="1:5" x14ac:dyDescent="0.3">
      <c r="A34" s="10" t="s">
        <v>41</v>
      </c>
      <c r="B34" s="22">
        <v>83598114879</v>
      </c>
      <c r="C34" s="10" t="s">
        <v>9</v>
      </c>
      <c r="D34" s="23">
        <v>838.54</v>
      </c>
      <c r="E34" s="9" t="s">
        <v>42</v>
      </c>
    </row>
    <row r="35" spans="1:5" ht="28.2" x14ac:dyDescent="0.3">
      <c r="A35" s="10" t="s">
        <v>41</v>
      </c>
      <c r="B35" s="22">
        <v>83598114879</v>
      </c>
      <c r="C35" s="10" t="s">
        <v>9</v>
      </c>
      <c r="D35" s="23">
        <v>752.7</v>
      </c>
      <c r="E35" s="5" t="s">
        <v>13</v>
      </c>
    </row>
    <row r="36" spans="1:5" ht="28.2" x14ac:dyDescent="0.3">
      <c r="A36" s="10" t="s">
        <v>41</v>
      </c>
      <c r="B36" s="22">
        <v>83598114879</v>
      </c>
      <c r="C36" s="10" t="s">
        <v>9</v>
      </c>
      <c r="D36" s="23">
        <v>118.35</v>
      </c>
      <c r="E36" s="5" t="s">
        <v>13</v>
      </c>
    </row>
    <row r="37" spans="1:5" ht="28.2" x14ac:dyDescent="0.3">
      <c r="A37" s="10" t="s">
        <v>41</v>
      </c>
      <c r="B37" s="22">
        <v>83598114879</v>
      </c>
      <c r="C37" s="10" t="s">
        <v>9</v>
      </c>
      <c r="D37" s="23">
        <v>87.78</v>
      </c>
      <c r="E37" s="5" t="s">
        <v>13</v>
      </c>
    </row>
    <row r="38" spans="1:5" ht="28.2" x14ac:dyDescent="0.3">
      <c r="A38" s="10" t="s">
        <v>41</v>
      </c>
      <c r="B38" s="22">
        <v>83598114879</v>
      </c>
      <c r="C38" s="10" t="s">
        <v>9</v>
      </c>
      <c r="D38" s="23">
        <v>57.81</v>
      </c>
      <c r="E38" s="5" t="s">
        <v>13</v>
      </c>
    </row>
    <row r="39" spans="1:5" ht="28.2" x14ac:dyDescent="0.3">
      <c r="A39" s="10" t="s">
        <v>41</v>
      </c>
      <c r="B39" s="22">
        <v>83598114879</v>
      </c>
      <c r="C39" s="10" t="s">
        <v>9</v>
      </c>
      <c r="D39" s="23">
        <v>144.02000000000001</v>
      </c>
      <c r="E39" s="5" t="s">
        <v>13</v>
      </c>
    </row>
    <row r="40" spans="1:5" x14ac:dyDescent="0.3">
      <c r="A40" s="26" t="s">
        <v>41</v>
      </c>
      <c r="B40" s="27"/>
      <c r="C40" s="28"/>
      <c r="D40" s="18">
        <f>SUM(D32:D39)</f>
        <v>2354.5100000000002</v>
      </c>
      <c r="E40" s="11"/>
    </row>
    <row r="41" spans="1:5" x14ac:dyDescent="0.3">
      <c r="A41" s="25" t="s">
        <v>30</v>
      </c>
      <c r="B41" s="10">
        <v>45854645558</v>
      </c>
      <c r="C41" s="10" t="s">
        <v>31</v>
      </c>
      <c r="D41" s="23">
        <v>303.99</v>
      </c>
      <c r="E41" s="9" t="s">
        <v>29</v>
      </c>
    </row>
    <row r="42" spans="1:5" x14ac:dyDescent="0.3">
      <c r="A42" s="26" t="s">
        <v>30</v>
      </c>
      <c r="B42" s="27"/>
      <c r="C42" s="28"/>
      <c r="D42" s="18">
        <f>SUM(D41)</f>
        <v>303.99</v>
      </c>
      <c r="E42" s="11"/>
    </row>
    <row r="43" spans="1:5" ht="28.2" x14ac:dyDescent="0.3">
      <c r="A43" s="25" t="s">
        <v>38</v>
      </c>
      <c r="B43" s="10">
        <v>64546066176</v>
      </c>
      <c r="C43" s="10" t="s">
        <v>12</v>
      </c>
      <c r="D43" s="23">
        <v>90</v>
      </c>
      <c r="E43" s="5" t="s">
        <v>13</v>
      </c>
    </row>
    <row r="44" spans="1:5" x14ac:dyDescent="0.3">
      <c r="A44" s="26" t="s">
        <v>38</v>
      </c>
      <c r="B44" s="27"/>
      <c r="C44" s="28"/>
      <c r="D44" s="18">
        <f>SUM(D43)</f>
        <v>90</v>
      </c>
      <c r="E44" s="11"/>
    </row>
    <row r="45" spans="1:5" ht="28.2" x14ac:dyDescent="0.3">
      <c r="A45" s="25" t="s">
        <v>45</v>
      </c>
      <c r="B45" s="10">
        <v>24796394086</v>
      </c>
      <c r="C45" s="10" t="s">
        <v>12</v>
      </c>
      <c r="D45" s="23">
        <v>55</v>
      </c>
      <c r="E45" s="5" t="s">
        <v>13</v>
      </c>
    </row>
    <row r="46" spans="1:5" x14ac:dyDescent="0.3">
      <c r="A46" s="26" t="s">
        <v>45</v>
      </c>
      <c r="B46" s="27"/>
      <c r="C46" s="28"/>
      <c r="D46" s="18">
        <f>SUM(D45)</f>
        <v>55</v>
      </c>
      <c r="E46" s="11"/>
    </row>
    <row r="47" spans="1:5" ht="28.2" x14ac:dyDescent="0.3">
      <c r="A47" s="25" t="s">
        <v>32</v>
      </c>
      <c r="B47" s="10">
        <v>45878059290</v>
      </c>
      <c r="C47" s="10" t="s">
        <v>9</v>
      </c>
      <c r="D47" s="23">
        <v>223.31</v>
      </c>
      <c r="E47" s="5" t="s">
        <v>13</v>
      </c>
    </row>
    <row r="48" spans="1:5" x14ac:dyDescent="0.3">
      <c r="A48" s="26" t="s">
        <v>32</v>
      </c>
      <c r="B48" s="27"/>
      <c r="C48" s="28"/>
      <c r="D48" s="18">
        <f>SUM(D47)</f>
        <v>223.31</v>
      </c>
      <c r="E48" s="11"/>
    </row>
    <row r="49" spans="1:5" x14ac:dyDescent="0.3">
      <c r="A49" s="25" t="s">
        <v>43</v>
      </c>
      <c r="B49" s="10">
        <v>23403096555</v>
      </c>
      <c r="C49" s="10" t="s">
        <v>31</v>
      </c>
      <c r="D49" s="23">
        <v>130.33000000000001</v>
      </c>
      <c r="E49" s="5" t="s">
        <v>44</v>
      </c>
    </row>
    <row r="50" spans="1:5" x14ac:dyDescent="0.3">
      <c r="A50" s="26" t="s">
        <v>43</v>
      </c>
      <c r="B50" s="27"/>
      <c r="C50" s="28"/>
      <c r="D50" s="18">
        <f>SUM(D49)</f>
        <v>130.33000000000001</v>
      </c>
      <c r="E50" s="11"/>
    </row>
    <row r="51" spans="1:5" x14ac:dyDescent="0.3">
      <c r="A51" s="25" t="s">
        <v>39</v>
      </c>
      <c r="B51" s="10">
        <v>38856841151</v>
      </c>
      <c r="C51" s="10" t="s">
        <v>40</v>
      </c>
      <c r="D51" s="23">
        <v>615.94000000000005</v>
      </c>
      <c r="E51" s="9" t="s">
        <v>29</v>
      </c>
    </row>
    <row r="52" spans="1:5" x14ac:dyDescent="0.3">
      <c r="A52" s="26" t="s">
        <v>39</v>
      </c>
      <c r="B52" s="27"/>
      <c r="C52" s="28"/>
      <c r="D52" s="18">
        <f>SUM(D51)</f>
        <v>615.94000000000005</v>
      </c>
      <c r="E52" s="11"/>
    </row>
    <row r="53" spans="1:5" x14ac:dyDescent="0.3">
      <c r="A53" s="25" t="s">
        <v>33</v>
      </c>
      <c r="B53" s="10">
        <v>20894527004</v>
      </c>
      <c r="C53" s="10" t="s">
        <v>34</v>
      </c>
      <c r="D53" s="23">
        <v>945</v>
      </c>
      <c r="E53" s="5" t="s">
        <v>35</v>
      </c>
    </row>
    <row r="54" spans="1:5" x14ac:dyDescent="0.3">
      <c r="A54" s="26" t="s">
        <v>33</v>
      </c>
      <c r="B54" s="27"/>
      <c r="C54" s="28"/>
      <c r="D54" s="18">
        <f>SUM(D53)</f>
        <v>945</v>
      </c>
      <c r="E54" s="11"/>
    </row>
    <row r="55" spans="1:5" x14ac:dyDescent="0.3">
      <c r="A55" s="25" t="s">
        <v>46</v>
      </c>
      <c r="B55" s="10">
        <v>26678227937</v>
      </c>
      <c r="C55" s="10" t="s">
        <v>47</v>
      </c>
      <c r="D55" s="23">
        <v>40</v>
      </c>
      <c r="E55" s="5" t="s">
        <v>48</v>
      </c>
    </row>
    <row r="56" spans="1:5" x14ac:dyDescent="0.3">
      <c r="A56" s="26" t="s">
        <v>46</v>
      </c>
      <c r="B56" s="27"/>
      <c r="C56" s="28"/>
      <c r="D56" s="18">
        <f>SUM(D55)</f>
        <v>40</v>
      </c>
      <c r="E56" s="11"/>
    </row>
    <row r="57" spans="1:5" x14ac:dyDescent="0.3">
      <c r="A57" s="10" t="s">
        <v>49</v>
      </c>
      <c r="B57" s="10">
        <v>32614011568</v>
      </c>
      <c r="C57" s="10" t="s">
        <v>50</v>
      </c>
      <c r="D57" s="17">
        <v>115.98</v>
      </c>
      <c r="E57" s="5" t="s">
        <v>35</v>
      </c>
    </row>
    <row r="58" spans="1:5" x14ac:dyDescent="0.3">
      <c r="A58" s="26" t="s">
        <v>49</v>
      </c>
      <c r="B58" s="27"/>
      <c r="C58" s="28"/>
      <c r="D58" s="18">
        <f>SUM(D57)</f>
        <v>115.98</v>
      </c>
      <c r="E58" s="11"/>
    </row>
    <row r="59" spans="1:5" x14ac:dyDescent="0.3">
      <c r="A59" s="10" t="s">
        <v>51</v>
      </c>
      <c r="B59" s="10">
        <v>44431442784</v>
      </c>
      <c r="C59" s="10" t="s">
        <v>9</v>
      </c>
      <c r="D59" s="17">
        <v>103</v>
      </c>
      <c r="E59" s="5" t="s">
        <v>48</v>
      </c>
    </row>
    <row r="60" spans="1:5" x14ac:dyDescent="0.3">
      <c r="A60" s="26" t="s">
        <v>51</v>
      </c>
      <c r="B60" s="27"/>
      <c r="C60" s="28"/>
      <c r="D60" s="18">
        <f>SUM(D59)</f>
        <v>103</v>
      </c>
      <c r="E60" s="11"/>
    </row>
    <row r="61" spans="1:5" x14ac:dyDescent="0.3">
      <c r="A61" s="10" t="s">
        <v>52</v>
      </c>
      <c r="B61" s="10">
        <v>61431351577</v>
      </c>
      <c r="C61" s="10" t="s">
        <v>31</v>
      </c>
      <c r="D61" s="17">
        <v>134.66999999999999</v>
      </c>
      <c r="E61" s="9" t="s">
        <v>42</v>
      </c>
    </row>
    <row r="62" spans="1:5" x14ac:dyDescent="0.3">
      <c r="A62" s="26" t="s">
        <v>52</v>
      </c>
      <c r="B62" s="27"/>
      <c r="C62" s="28"/>
      <c r="D62" s="18">
        <f>SUM(D61)</f>
        <v>134.66999999999999</v>
      </c>
      <c r="E62" s="11"/>
    </row>
    <row r="63" spans="1:5" x14ac:dyDescent="0.3">
      <c r="A63" s="10" t="s">
        <v>53</v>
      </c>
      <c r="B63" s="10">
        <v>18969474626</v>
      </c>
      <c r="C63" s="10" t="s">
        <v>54</v>
      </c>
      <c r="D63" s="17">
        <v>80</v>
      </c>
      <c r="E63" s="9" t="s">
        <v>42</v>
      </c>
    </row>
    <row r="64" spans="1:5" x14ac:dyDescent="0.3">
      <c r="A64" s="26" t="s">
        <v>53</v>
      </c>
      <c r="B64" s="27"/>
      <c r="C64" s="28"/>
      <c r="D64" s="18">
        <f>SUM(D63)</f>
        <v>80</v>
      </c>
      <c r="E64" s="11"/>
    </row>
    <row r="65" spans="1:5" x14ac:dyDescent="0.3">
      <c r="A65" s="10" t="s">
        <v>28</v>
      </c>
      <c r="B65" s="10">
        <v>68419124305</v>
      </c>
      <c r="C65" s="10" t="s">
        <v>12</v>
      </c>
      <c r="D65" s="17">
        <v>42.48</v>
      </c>
      <c r="E65" s="9" t="s">
        <v>55</v>
      </c>
    </row>
    <row r="66" spans="1:5" x14ac:dyDescent="0.3">
      <c r="A66" s="10" t="s">
        <v>28</v>
      </c>
      <c r="B66" s="10">
        <v>68419124305</v>
      </c>
      <c r="C66" s="10" t="s">
        <v>12</v>
      </c>
      <c r="D66" s="17">
        <v>10.62</v>
      </c>
      <c r="E66" s="9" t="s">
        <v>55</v>
      </c>
    </row>
    <row r="67" spans="1:5" x14ac:dyDescent="0.3">
      <c r="A67" s="26" t="s">
        <v>28</v>
      </c>
      <c r="B67" s="27"/>
      <c r="C67" s="28"/>
      <c r="D67" s="18">
        <f>SUM(D65:D66)</f>
        <v>53.099999999999994</v>
      </c>
      <c r="E67" s="11"/>
    </row>
    <row r="68" spans="1:5" x14ac:dyDescent="0.3">
      <c r="A68" s="10" t="s">
        <v>56</v>
      </c>
      <c r="B68" s="10">
        <v>13281543142</v>
      </c>
      <c r="C68" s="10" t="s">
        <v>47</v>
      </c>
      <c r="D68" s="17">
        <v>30.73</v>
      </c>
      <c r="E68" s="5" t="s">
        <v>48</v>
      </c>
    </row>
    <row r="69" spans="1:5" x14ac:dyDescent="0.3">
      <c r="A69" s="26" t="s">
        <v>56</v>
      </c>
      <c r="B69" s="27"/>
      <c r="C69" s="28"/>
      <c r="D69" s="18">
        <f>SUM(D68)</f>
        <v>30.73</v>
      </c>
      <c r="E69" s="11"/>
    </row>
    <row r="70" spans="1:5" x14ac:dyDescent="0.3">
      <c r="A70" s="10" t="s">
        <v>57</v>
      </c>
      <c r="B70" s="10">
        <v>62226620908</v>
      </c>
      <c r="C70" s="10" t="s">
        <v>12</v>
      </c>
      <c r="D70" s="17">
        <v>54.49</v>
      </c>
      <c r="E70" s="9" t="s">
        <v>42</v>
      </c>
    </row>
    <row r="71" spans="1:5" x14ac:dyDescent="0.3">
      <c r="A71" s="10" t="s">
        <v>57</v>
      </c>
      <c r="B71" s="10">
        <v>62226620908</v>
      </c>
      <c r="C71" s="10" t="s">
        <v>12</v>
      </c>
      <c r="D71" s="17">
        <v>76.319999999999993</v>
      </c>
      <c r="E71" s="9" t="s">
        <v>42</v>
      </c>
    </row>
    <row r="72" spans="1:5" x14ac:dyDescent="0.3">
      <c r="A72" s="10" t="s">
        <v>57</v>
      </c>
      <c r="B72" s="10">
        <v>62226620908</v>
      </c>
      <c r="C72" s="10" t="s">
        <v>12</v>
      </c>
      <c r="D72" s="17">
        <v>16.850000000000001</v>
      </c>
      <c r="E72" s="9" t="s">
        <v>42</v>
      </c>
    </row>
    <row r="73" spans="1:5" x14ac:dyDescent="0.3">
      <c r="A73" s="10" t="s">
        <v>57</v>
      </c>
      <c r="B73" s="10">
        <v>62226620908</v>
      </c>
      <c r="C73" s="10" t="s">
        <v>12</v>
      </c>
      <c r="D73" s="17">
        <v>70.12</v>
      </c>
      <c r="E73" s="9" t="s">
        <v>42</v>
      </c>
    </row>
    <row r="74" spans="1:5" x14ac:dyDescent="0.3">
      <c r="A74" s="10" t="s">
        <v>57</v>
      </c>
      <c r="B74" s="10">
        <v>62226620908</v>
      </c>
      <c r="C74" s="10" t="s">
        <v>12</v>
      </c>
      <c r="D74" s="17">
        <v>11.25</v>
      </c>
      <c r="E74" s="9" t="s">
        <v>42</v>
      </c>
    </row>
    <row r="75" spans="1:5" x14ac:dyDescent="0.3">
      <c r="A75" s="10" t="s">
        <v>57</v>
      </c>
      <c r="B75" s="10">
        <v>62226620908</v>
      </c>
      <c r="C75" s="10" t="s">
        <v>12</v>
      </c>
      <c r="D75" s="17">
        <v>27.44</v>
      </c>
      <c r="E75" s="9" t="s">
        <v>42</v>
      </c>
    </row>
    <row r="76" spans="1:5" x14ac:dyDescent="0.3">
      <c r="A76" s="10" t="s">
        <v>57</v>
      </c>
      <c r="B76" s="10">
        <v>62226620908</v>
      </c>
      <c r="C76" s="10" t="s">
        <v>12</v>
      </c>
      <c r="D76" s="17">
        <v>22.56</v>
      </c>
      <c r="E76" s="9" t="s">
        <v>42</v>
      </c>
    </row>
    <row r="77" spans="1:5" x14ac:dyDescent="0.3">
      <c r="A77" s="26" t="s">
        <v>57</v>
      </c>
      <c r="B77" s="27"/>
      <c r="C77" s="28"/>
      <c r="D77" s="18">
        <f>SUM(D70:D76)</f>
        <v>279.03000000000003</v>
      </c>
      <c r="E77" s="11"/>
    </row>
    <row r="78" spans="1:5" ht="28.2" x14ac:dyDescent="0.3">
      <c r="A78" s="10" t="s">
        <v>58</v>
      </c>
      <c r="B78" s="10">
        <v>50754878305</v>
      </c>
      <c r="C78" s="10" t="s">
        <v>59</v>
      </c>
      <c r="D78" s="17">
        <v>751.25</v>
      </c>
      <c r="E78" s="5" t="s">
        <v>13</v>
      </c>
    </row>
    <row r="79" spans="1:5" x14ac:dyDescent="0.3">
      <c r="A79" s="26" t="s">
        <v>58</v>
      </c>
      <c r="B79" s="27"/>
      <c r="C79" s="28"/>
      <c r="D79" s="18">
        <f>SUM(D78)</f>
        <v>751.25</v>
      </c>
      <c r="E79" s="11"/>
    </row>
    <row r="80" spans="1:5" ht="28.2" x14ac:dyDescent="0.3">
      <c r="A80" s="10" t="s">
        <v>60</v>
      </c>
      <c r="B80" s="10">
        <v>31608194500</v>
      </c>
      <c r="C80" s="10" t="s">
        <v>12</v>
      </c>
      <c r="D80" s="17">
        <v>334.26</v>
      </c>
      <c r="E80" s="5" t="s">
        <v>16</v>
      </c>
    </row>
    <row r="81" spans="1:5" x14ac:dyDescent="0.3">
      <c r="A81" s="26" t="s">
        <v>60</v>
      </c>
      <c r="B81" s="27"/>
      <c r="C81" s="28"/>
      <c r="D81" s="18">
        <f>SUM(D80)</f>
        <v>334.26</v>
      </c>
      <c r="E81" s="11"/>
    </row>
    <row r="82" spans="1:5" x14ac:dyDescent="0.3">
      <c r="A82" s="10" t="s">
        <v>61</v>
      </c>
      <c r="B82" s="10">
        <v>75780877581</v>
      </c>
      <c r="C82" s="10" t="s">
        <v>12</v>
      </c>
      <c r="D82" s="17">
        <v>70</v>
      </c>
      <c r="E82" s="5" t="s">
        <v>62</v>
      </c>
    </row>
    <row r="83" spans="1:5" x14ac:dyDescent="0.3">
      <c r="A83" s="26" t="s">
        <v>61</v>
      </c>
      <c r="B83" s="27"/>
      <c r="C83" s="28"/>
      <c r="D83" s="18">
        <f>SUM(D82)</f>
        <v>70</v>
      </c>
      <c r="E83" s="11"/>
    </row>
    <row r="84" spans="1:5" ht="18" x14ac:dyDescent="0.35">
      <c r="A84" s="29" t="s">
        <v>37</v>
      </c>
      <c r="B84" s="30"/>
      <c r="C84" s="31"/>
      <c r="D84" s="21">
        <f>SUM(D10+D17+D21+D24+D27+D31+D40+D42+D44+D46+D48+D50+D52+D54+D56+D58+D60+D62+D64+D67+D69+D77+D79+D81+D83)</f>
        <v>8393.1799999999985</v>
      </c>
      <c r="E84" s="20"/>
    </row>
  </sheetData>
  <mergeCells count="30">
    <mergeCell ref="A83:C83"/>
    <mergeCell ref="A17:C17"/>
    <mergeCell ref="A21:C21"/>
    <mergeCell ref="A1:E1"/>
    <mergeCell ref="A2:E2"/>
    <mergeCell ref="A4:E4"/>
    <mergeCell ref="A6:B6"/>
    <mergeCell ref="A10:C10"/>
    <mergeCell ref="A24:C24"/>
    <mergeCell ref="A27:C27"/>
    <mergeCell ref="A31:C31"/>
    <mergeCell ref="A40:C40"/>
    <mergeCell ref="A42:C42"/>
    <mergeCell ref="A44:C44"/>
    <mergeCell ref="A46:C46"/>
    <mergeCell ref="A56:C56"/>
    <mergeCell ref="A84:C84"/>
    <mergeCell ref="A48:C48"/>
    <mergeCell ref="A50:C50"/>
    <mergeCell ref="A52:C52"/>
    <mergeCell ref="A54:C54"/>
    <mergeCell ref="A58:C58"/>
    <mergeCell ref="A60:C60"/>
    <mergeCell ref="A62:C62"/>
    <mergeCell ref="A64:C64"/>
    <mergeCell ref="A67:C67"/>
    <mergeCell ref="A69:C69"/>
    <mergeCell ref="A77:C77"/>
    <mergeCell ref="A79:C79"/>
    <mergeCell ref="A81:C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2024-04-18T07:07:48Z</dcterms:created>
  <dcterms:modified xsi:type="dcterms:W3CDTF">2024-11-12T10:18:40Z</dcterms:modified>
</cp:coreProperties>
</file>