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cun02\Documents\IZVJEŠTAJ TRANSPARENTNOSTI\"/>
    </mc:Choice>
  </mc:AlternateContent>
  <xr:revisionPtr revIDLastSave="0" documentId="13_ncr:1_{34F1A3AD-8763-4A57-91FE-EB6056E56703}" xr6:coauthVersionLast="47" xr6:coauthVersionMax="47" xr10:uidLastSave="{00000000-0000-0000-0000-000000000000}"/>
  <bookViews>
    <workbookView xWindow="-120" yWindow="-120" windowWidth="29040" windowHeight="15840" xr2:uid="{CCD5E1C1-A5A5-4AB7-8D95-418376ADE20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4" i="1" l="1"/>
  <c r="D36" i="1"/>
  <c r="D103" i="1"/>
  <c r="D101" i="1"/>
  <c r="D93" i="1"/>
  <c r="D99" i="1"/>
  <c r="D97" i="1"/>
  <c r="D95" i="1"/>
  <c r="D78" i="1"/>
  <c r="D89" i="1"/>
  <c r="D87" i="1"/>
  <c r="D44" i="1"/>
  <c r="D84" i="1"/>
  <c r="D82" i="1"/>
  <c r="D80" i="1"/>
  <c r="D56" i="1"/>
  <c r="D54" i="1"/>
  <c r="D52" i="1"/>
  <c r="D50" i="1"/>
  <c r="D48" i="1"/>
  <c r="D46" i="1"/>
  <c r="D40" i="1"/>
  <c r="D38" i="1"/>
  <c r="D25" i="1"/>
  <c r="D22" i="1"/>
  <c r="D19" i="1"/>
  <c r="D16" i="1"/>
  <c r="D12" i="1"/>
  <c r="D9" i="1"/>
</calcChain>
</file>

<file path=xl/sharedStrings.xml><?xml version="1.0" encoding="utf-8"?>
<sst xmlns="http://schemas.openxmlformats.org/spreadsheetml/2006/main" count="242" uniqueCount="74">
  <si>
    <t>Srednja škola Bol</t>
  </si>
  <si>
    <t>Bračka cesta 3, Bol</t>
  </si>
  <si>
    <t>Kategorija 1</t>
  </si>
  <si>
    <t>Naziv primatelja sredstava</t>
  </si>
  <si>
    <t>OIB primatelja</t>
  </si>
  <si>
    <t>Sjedište primatelja</t>
  </si>
  <si>
    <t>Ukupan iznos isplate (eur)</t>
  </si>
  <si>
    <t>Vrsta rashoda i izdatka</t>
  </si>
  <si>
    <t>OTP banka d.d.</t>
  </si>
  <si>
    <t>Split</t>
  </si>
  <si>
    <t>3431 Bankarske usluge i usluge platnog prometa</t>
  </si>
  <si>
    <t>Ukupno OTP banka d.d.</t>
  </si>
  <si>
    <t>Zagreb</t>
  </si>
  <si>
    <t>3221 Uredski materijal i ostali materijalni rashodi</t>
  </si>
  <si>
    <t>BERICA-VENERA d.o.o.</t>
  </si>
  <si>
    <t>Nerežišća</t>
  </si>
  <si>
    <t>3224 Materijal i dij. Za tek. I inv. Održavanje</t>
  </si>
  <si>
    <t>Ukupno BERICA-VENERA d.o.o.</t>
  </si>
  <si>
    <t>Hrvatski telekom d.d.</t>
  </si>
  <si>
    <t>3231 Usluge telefona, pošte i prijevoza</t>
  </si>
  <si>
    <t>Ukupno Hrvatski telekom d.d.</t>
  </si>
  <si>
    <t xml:space="preserve">HEP Elektra d.o.o. </t>
  </si>
  <si>
    <t>3223 Energija</t>
  </si>
  <si>
    <t xml:space="preserve">Ukupno HEP Elektra d.o.o. </t>
  </si>
  <si>
    <t>3238 Računalne usluge</t>
  </si>
  <si>
    <t>Financijska agencija</t>
  </si>
  <si>
    <t>Ukupno Financijska agencija</t>
  </si>
  <si>
    <t>AP-Split d.o.o.</t>
  </si>
  <si>
    <t>3234 Komunalne usluge</t>
  </si>
  <si>
    <t>Vodovod Brač d.o.o.</t>
  </si>
  <si>
    <t>Supetar</t>
  </si>
  <si>
    <t>TEXT-PAPIR d.o.o.</t>
  </si>
  <si>
    <t>Narodne Novine d.d.</t>
  </si>
  <si>
    <t>Bross trade d.o.o.</t>
  </si>
  <si>
    <t>3222 Materijal i sirovine</t>
  </si>
  <si>
    <t>3225 Sitni inventar</t>
  </si>
  <si>
    <t>Pekarska djelatnost Supetar</t>
  </si>
  <si>
    <t xml:space="preserve">Cipetić d.o.o. </t>
  </si>
  <si>
    <t>Trgovački obrt Sandi</t>
  </si>
  <si>
    <t>Konzum plus doo</t>
  </si>
  <si>
    <t>3213 Stručno usavršavanje</t>
  </si>
  <si>
    <t>UKUPNO  ZA  2024.</t>
  </si>
  <si>
    <t>UTIRUŠ</t>
  </si>
  <si>
    <t>Trogir</t>
  </si>
  <si>
    <t>ČAZMATRANS-PUTNIČKA AGENCIJA d.o.o.</t>
  </si>
  <si>
    <t>3211 Službena putovanja</t>
  </si>
  <si>
    <t>OPĆINA BOL</t>
  </si>
  <si>
    <t>Bol</t>
  </si>
  <si>
    <t>Školska knjiga d.d.</t>
  </si>
  <si>
    <t>APFEL d.o..o.</t>
  </si>
  <si>
    <t>Makarska</t>
  </si>
  <si>
    <t>Sunce hoteli d.d.</t>
  </si>
  <si>
    <t>INFORMACIJA O TROŠENJU SREDSTAVA ZA STUDENI 2024. GODINE</t>
  </si>
  <si>
    <t>LJEKARNE PRIMA PHARME</t>
  </si>
  <si>
    <t>3227 Službena.radna i zaštitna odjeća i obuća</t>
  </si>
  <si>
    <t>PROMAC D.O.O.</t>
  </si>
  <si>
    <t>CORONA-COPY d.o.o.</t>
  </si>
  <si>
    <t>Kaštel Sućurac</t>
  </si>
  <si>
    <t>3232 Usluge tekućeg i investicijskog održavanja</t>
  </si>
  <si>
    <t>ING-ATEST d.o.o.</t>
  </si>
  <si>
    <t>NIRS OPREMA d.o.o.</t>
  </si>
  <si>
    <t>TRGOVINA TINO</t>
  </si>
  <si>
    <t>BOL</t>
  </si>
  <si>
    <t>HANNAH TEKSTIL D.O.O.</t>
  </si>
  <si>
    <t>ANALOGBIT D.O.O.</t>
  </si>
  <si>
    <t>3239 Ostale usluge</t>
  </si>
  <si>
    <t>HP DUGA TRGOVINA D.O.O.</t>
  </si>
  <si>
    <t>Poreč</t>
  </si>
  <si>
    <t>Udruga ŠKMER</t>
  </si>
  <si>
    <t>SPLIT</t>
  </si>
  <si>
    <t>3241 Naknade troškova osobama izvan radnog odnosa</t>
  </si>
  <si>
    <t>Digitalni studio akvarij d.o.o.</t>
  </si>
  <si>
    <t>Kaštel Stari</t>
  </si>
  <si>
    <t>3299 Ostali nespomenuti rashodi poslovanja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</si>
</sst>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 indent="3"/>
    </xf>
    <xf numFmtId="0" fontId="3" fillId="0" borderId="2" xfId="0" applyFont="1" applyBorder="1" applyAlignment="1">
      <alignment horizontal="left" wrapText="1" indent="3"/>
    </xf>
    <xf numFmtId="0" fontId="3" fillId="3" borderId="2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indent="3"/>
    </xf>
    <xf numFmtId="0" fontId="3" fillId="3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wrapText="1" indent="3"/>
    </xf>
    <xf numFmtId="0" fontId="3" fillId="4" borderId="2" xfId="0" applyFont="1" applyFill="1" applyBorder="1" applyAlignment="1">
      <alignment horizontal="left" indent="3"/>
    </xf>
    <xf numFmtId="0" fontId="3" fillId="3" borderId="6" xfId="0" applyFont="1" applyFill="1" applyBorder="1" applyAlignment="1">
      <alignment horizontal="left" indent="3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1" fillId="2" borderId="2" xfId="0" applyFont="1" applyFill="1" applyBorder="1" applyAlignment="1">
      <alignment horizontal="right" wrapText="1" indent="3"/>
    </xf>
    <xf numFmtId="164" fontId="2" fillId="3" borderId="2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right" indent="3"/>
    </xf>
    <xf numFmtId="164" fontId="3" fillId="4" borderId="2" xfId="0" applyNumberFormat="1" applyFont="1" applyFill="1" applyBorder="1" applyAlignment="1">
      <alignment horizontal="right" indent="3"/>
    </xf>
    <xf numFmtId="164" fontId="2" fillId="3" borderId="6" xfId="0" applyNumberFormat="1" applyFont="1" applyFill="1" applyBorder="1" applyAlignment="1">
      <alignment horizontal="right" indent="3"/>
    </xf>
    <xf numFmtId="164" fontId="3" fillId="0" borderId="2" xfId="0" applyNumberFormat="1" applyFont="1" applyBorder="1" applyAlignment="1">
      <alignment horizontal="center" wrapText="1"/>
    </xf>
    <xf numFmtId="0" fontId="5" fillId="2" borderId="2" xfId="0" applyFont="1" applyFill="1" applyBorder="1" applyAlignment="1">
      <alignment horizontal="left" indent="3"/>
    </xf>
    <xf numFmtId="4" fontId="4" fillId="2" borderId="2" xfId="0" applyNumberFormat="1" applyFont="1" applyFill="1" applyBorder="1" applyAlignment="1">
      <alignment horizontal="center"/>
    </xf>
    <xf numFmtId="1" fontId="3" fillId="4" borderId="2" xfId="0" applyNumberFormat="1" applyFont="1" applyFill="1" applyBorder="1" applyAlignment="1">
      <alignment horizontal="left" indent="3"/>
    </xf>
    <xf numFmtId="164" fontId="3" fillId="4" borderId="6" xfId="0" applyNumberFormat="1" applyFont="1" applyFill="1" applyBorder="1" applyAlignment="1">
      <alignment horizontal="right" indent="3"/>
    </xf>
    <xf numFmtId="0" fontId="3" fillId="4" borderId="3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2" fillId="3" borderId="3" xfId="0" applyFont="1" applyFill="1" applyBorder="1" applyAlignment="1">
      <alignment horizontal="left" indent="3"/>
    </xf>
    <xf numFmtId="0" fontId="2" fillId="3" borderId="4" xfId="0" applyFont="1" applyFill="1" applyBorder="1" applyAlignment="1">
      <alignment horizontal="left" indent="3"/>
    </xf>
    <xf numFmtId="0" fontId="2" fillId="3" borderId="5" xfId="0" applyFont="1" applyFill="1" applyBorder="1" applyAlignment="1">
      <alignment horizontal="left" indent="3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left" indent="3"/>
    </xf>
    <xf numFmtId="0" fontId="4" fillId="2" borderId="4" xfId="0" applyFont="1" applyFill="1" applyBorder="1" applyAlignment="1">
      <alignment horizontal="left" indent="3"/>
    </xf>
    <xf numFmtId="0" fontId="4" fillId="2" borderId="5" xfId="0" applyFont="1" applyFill="1" applyBorder="1" applyAlignment="1">
      <alignment horizontal="left" indent="3"/>
    </xf>
    <xf numFmtId="0" fontId="3" fillId="0" borderId="2" xfId="0" applyFont="1" applyBorder="1" applyAlignment="1">
      <alignment horizontal="left" wrapText="1" indent="2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0DD40-C44D-4E8F-8F30-0B7F3F6D590C}">
  <dimension ref="A1:E104"/>
  <sheetViews>
    <sheetView tabSelected="1" topLeftCell="A90" zoomScaleNormal="100" workbookViewId="0">
      <selection activeCell="D105" sqref="D105"/>
    </sheetView>
  </sheetViews>
  <sheetFormatPr defaultRowHeight="15" x14ac:dyDescent="0.25"/>
  <cols>
    <col min="1" max="1" width="28.28515625" customWidth="1"/>
    <col min="2" max="2" width="17.85546875" customWidth="1"/>
    <col min="3" max="3" width="18" bestFit="1" customWidth="1"/>
    <col min="4" max="4" width="17.42578125" style="12" customWidth="1"/>
    <col min="5" max="5" width="29.42578125" customWidth="1"/>
  </cols>
  <sheetData>
    <row r="1" spans="1:5" x14ac:dyDescent="0.25">
      <c r="A1" s="31" t="s">
        <v>0</v>
      </c>
      <c r="B1" s="31"/>
      <c r="C1" s="31"/>
      <c r="D1" s="31"/>
      <c r="E1" s="31"/>
    </row>
    <row r="2" spans="1:5" x14ac:dyDescent="0.25">
      <c r="A2" s="31" t="s">
        <v>1</v>
      </c>
      <c r="B2" s="31"/>
      <c r="C2" s="31"/>
      <c r="D2" s="31"/>
      <c r="E2" s="31"/>
    </row>
    <row r="3" spans="1:5" x14ac:dyDescent="0.25">
      <c r="B3" s="1"/>
      <c r="C3" s="1"/>
      <c r="E3" s="1"/>
    </row>
    <row r="4" spans="1:5" ht="15.75" x14ac:dyDescent="0.25">
      <c r="A4" s="32" t="s">
        <v>52</v>
      </c>
      <c r="B4" s="32"/>
      <c r="C4" s="32"/>
      <c r="D4" s="32"/>
      <c r="E4" s="32"/>
    </row>
    <row r="5" spans="1:5" x14ac:dyDescent="0.25">
      <c r="A5" s="2"/>
      <c r="B5" s="2"/>
      <c r="C5" s="2"/>
      <c r="D5" s="13"/>
      <c r="E5" s="2"/>
    </row>
    <row r="6" spans="1:5" ht="15.75" x14ac:dyDescent="0.25">
      <c r="A6" s="33" t="s">
        <v>2</v>
      </c>
      <c r="B6" s="33"/>
      <c r="C6" s="3"/>
      <c r="E6" s="3"/>
    </row>
    <row r="7" spans="1:5" ht="47.25" x14ac:dyDescent="0.25">
      <c r="A7" s="4" t="s">
        <v>3</v>
      </c>
      <c r="B7" s="4" t="s">
        <v>4</v>
      </c>
      <c r="C7" s="4" t="s">
        <v>5</v>
      </c>
      <c r="D7" s="14" t="s">
        <v>6</v>
      </c>
      <c r="E7" s="4" t="s">
        <v>7</v>
      </c>
    </row>
    <row r="8" spans="1:5" ht="30" x14ac:dyDescent="0.25">
      <c r="A8" s="5" t="s">
        <v>8</v>
      </c>
      <c r="B8" s="5">
        <v>52508873833</v>
      </c>
      <c r="C8" s="5" t="s">
        <v>9</v>
      </c>
      <c r="D8" s="19">
        <v>54.19</v>
      </c>
      <c r="E8" s="5" t="s">
        <v>10</v>
      </c>
    </row>
    <row r="9" spans="1:5" x14ac:dyDescent="0.25">
      <c r="A9" s="28" t="s">
        <v>11</v>
      </c>
      <c r="B9" s="29"/>
      <c r="C9" s="30"/>
      <c r="D9" s="15">
        <f>SUM(D8:D8)</f>
        <v>54.19</v>
      </c>
      <c r="E9" s="6"/>
    </row>
    <row r="10" spans="1:5" ht="30" x14ac:dyDescent="0.25">
      <c r="A10" s="5" t="s">
        <v>14</v>
      </c>
      <c r="B10" s="7">
        <v>53350217371</v>
      </c>
      <c r="C10" s="7" t="s">
        <v>15</v>
      </c>
      <c r="D10" s="16">
        <v>106.71</v>
      </c>
      <c r="E10" s="5" t="s">
        <v>16</v>
      </c>
    </row>
    <row r="11" spans="1:5" ht="30" x14ac:dyDescent="0.25">
      <c r="A11" s="5" t="s">
        <v>14</v>
      </c>
      <c r="B11" s="7">
        <v>53350217371</v>
      </c>
      <c r="C11" s="7" t="s">
        <v>15</v>
      </c>
      <c r="D11" s="16">
        <v>149.26</v>
      </c>
      <c r="E11" s="5" t="s">
        <v>16</v>
      </c>
    </row>
    <row r="12" spans="1:5" x14ac:dyDescent="0.25">
      <c r="A12" s="28" t="s">
        <v>17</v>
      </c>
      <c r="B12" s="29"/>
      <c r="C12" s="30"/>
      <c r="D12" s="15">
        <f>SUM(D10:D11)</f>
        <v>255.96999999999997</v>
      </c>
      <c r="E12" s="8"/>
    </row>
    <row r="13" spans="1:5" ht="30" x14ac:dyDescent="0.25">
      <c r="A13" s="5" t="s">
        <v>18</v>
      </c>
      <c r="B13" s="7">
        <v>81793146560</v>
      </c>
      <c r="C13" s="7" t="s">
        <v>12</v>
      </c>
      <c r="D13" s="16">
        <v>58.1</v>
      </c>
      <c r="E13" s="5" t="s">
        <v>19</v>
      </c>
    </row>
    <row r="14" spans="1:5" ht="30" x14ac:dyDescent="0.25">
      <c r="A14" s="5" t="s">
        <v>18</v>
      </c>
      <c r="B14" s="7">
        <v>81793146560</v>
      </c>
      <c r="C14" s="7" t="s">
        <v>12</v>
      </c>
      <c r="D14" s="16">
        <v>14.6</v>
      </c>
      <c r="E14" s="5" t="s">
        <v>19</v>
      </c>
    </row>
    <row r="15" spans="1:5" ht="30" x14ac:dyDescent="0.25">
      <c r="A15" s="5" t="s">
        <v>18</v>
      </c>
      <c r="B15" s="7">
        <v>81793146560</v>
      </c>
      <c r="C15" s="7" t="s">
        <v>12</v>
      </c>
      <c r="D15" s="16">
        <v>11.81</v>
      </c>
      <c r="E15" s="5" t="s">
        <v>19</v>
      </c>
    </row>
    <row r="16" spans="1:5" x14ac:dyDescent="0.25">
      <c r="A16" s="28" t="s">
        <v>20</v>
      </c>
      <c r="B16" s="29"/>
      <c r="C16" s="30"/>
      <c r="D16" s="15">
        <f>SUM(D13:D15)</f>
        <v>84.51</v>
      </c>
      <c r="E16" s="8"/>
    </row>
    <row r="17" spans="1:5" x14ac:dyDescent="0.25">
      <c r="A17" s="7" t="s">
        <v>21</v>
      </c>
      <c r="B17" s="7">
        <v>43965974818</v>
      </c>
      <c r="C17" s="7" t="s">
        <v>12</v>
      </c>
      <c r="D17" s="16">
        <v>745.43</v>
      </c>
      <c r="E17" s="7" t="s">
        <v>22</v>
      </c>
    </row>
    <row r="18" spans="1:5" x14ac:dyDescent="0.25">
      <c r="A18" s="7" t="s">
        <v>21</v>
      </c>
      <c r="B18" s="7">
        <v>43965974818</v>
      </c>
      <c r="C18" s="7" t="s">
        <v>12</v>
      </c>
      <c r="D18" s="16">
        <v>348.15</v>
      </c>
      <c r="E18" s="7" t="s">
        <v>22</v>
      </c>
    </row>
    <row r="19" spans="1:5" x14ac:dyDescent="0.25">
      <c r="A19" s="28" t="s">
        <v>23</v>
      </c>
      <c r="B19" s="29"/>
      <c r="C19" s="30"/>
      <c r="D19" s="15">
        <f>SUM(D17:D18)</f>
        <v>1093.58</v>
      </c>
      <c r="E19" s="6"/>
    </row>
    <row r="20" spans="1:5" x14ac:dyDescent="0.25">
      <c r="A20" s="10" t="s">
        <v>25</v>
      </c>
      <c r="B20" s="10">
        <v>85821130368</v>
      </c>
      <c r="C20" s="10" t="s">
        <v>12</v>
      </c>
      <c r="D20" s="17">
        <v>64.7</v>
      </c>
      <c r="E20" s="10" t="s">
        <v>24</v>
      </c>
    </row>
    <row r="21" spans="1:5" x14ac:dyDescent="0.25">
      <c r="A21" s="10" t="s">
        <v>25</v>
      </c>
      <c r="B21" s="10">
        <v>85821130368</v>
      </c>
      <c r="C21" s="10" t="s">
        <v>12</v>
      </c>
      <c r="D21" s="17">
        <v>1.66</v>
      </c>
      <c r="E21" s="10" t="s">
        <v>24</v>
      </c>
    </row>
    <row r="22" spans="1:5" x14ac:dyDescent="0.25">
      <c r="A22" s="28" t="s">
        <v>26</v>
      </c>
      <c r="B22" s="29"/>
      <c r="C22" s="30"/>
      <c r="D22" s="15">
        <f>SUM(D20:D21)</f>
        <v>66.36</v>
      </c>
      <c r="E22" s="6"/>
    </row>
    <row r="23" spans="1:5" x14ac:dyDescent="0.25">
      <c r="A23" s="10" t="s">
        <v>27</v>
      </c>
      <c r="B23" s="10">
        <v>82888704837</v>
      </c>
      <c r="C23" s="10" t="s">
        <v>9</v>
      </c>
      <c r="D23" s="17">
        <v>31.54</v>
      </c>
      <c r="E23" s="10" t="s">
        <v>24</v>
      </c>
    </row>
    <row r="24" spans="1:5" x14ac:dyDescent="0.25">
      <c r="A24" s="10" t="s">
        <v>27</v>
      </c>
      <c r="B24" s="10">
        <v>82888704837</v>
      </c>
      <c r="C24" s="10" t="s">
        <v>9</v>
      </c>
      <c r="D24" s="17">
        <v>99.54</v>
      </c>
      <c r="E24" s="10" t="s">
        <v>24</v>
      </c>
    </row>
    <row r="25" spans="1:5" x14ac:dyDescent="0.25">
      <c r="A25" s="28" t="s">
        <v>27</v>
      </c>
      <c r="B25" s="29"/>
      <c r="C25" s="30"/>
      <c r="D25" s="18">
        <f>SUM(D23:D24)</f>
        <v>131.08000000000001</v>
      </c>
      <c r="E25" s="11"/>
    </row>
    <row r="26" spans="1:5" x14ac:dyDescent="0.25">
      <c r="A26" s="10" t="s">
        <v>33</v>
      </c>
      <c r="B26" s="22">
        <v>83598114879</v>
      </c>
      <c r="C26" s="10" t="s">
        <v>9</v>
      </c>
      <c r="D26" s="17">
        <v>84.09</v>
      </c>
      <c r="E26" s="9" t="s">
        <v>34</v>
      </c>
    </row>
    <row r="27" spans="1:5" ht="30" x14ac:dyDescent="0.25">
      <c r="A27" s="10" t="s">
        <v>33</v>
      </c>
      <c r="B27" s="22">
        <v>83598114879</v>
      </c>
      <c r="C27" s="10" t="s">
        <v>9</v>
      </c>
      <c r="D27" s="23">
        <v>49.2</v>
      </c>
      <c r="E27" s="5" t="s">
        <v>13</v>
      </c>
    </row>
    <row r="28" spans="1:5" x14ac:dyDescent="0.25">
      <c r="A28" s="10" t="s">
        <v>33</v>
      </c>
      <c r="B28" s="22">
        <v>83598114879</v>
      </c>
      <c r="C28" s="10" t="s">
        <v>9</v>
      </c>
      <c r="D28" s="23">
        <v>47.31</v>
      </c>
      <c r="E28" s="9" t="s">
        <v>34</v>
      </c>
    </row>
    <row r="29" spans="1:5" ht="30" x14ac:dyDescent="0.25">
      <c r="A29" s="10" t="s">
        <v>33</v>
      </c>
      <c r="B29" s="22">
        <v>83598114879</v>
      </c>
      <c r="C29" s="10" t="s">
        <v>9</v>
      </c>
      <c r="D29" s="23">
        <v>426.28</v>
      </c>
      <c r="E29" s="5" t="s">
        <v>13</v>
      </c>
    </row>
    <row r="30" spans="1:5" ht="30" x14ac:dyDescent="0.25">
      <c r="A30" s="10" t="s">
        <v>33</v>
      </c>
      <c r="B30" s="22">
        <v>83598114879</v>
      </c>
      <c r="C30" s="10" t="s">
        <v>9</v>
      </c>
      <c r="D30" s="23">
        <v>209.88</v>
      </c>
      <c r="E30" s="5" t="s">
        <v>13</v>
      </c>
    </row>
    <row r="31" spans="1:5" ht="30" x14ac:dyDescent="0.25">
      <c r="A31" s="10" t="s">
        <v>33</v>
      </c>
      <c r="B31" s="22">
        <v>83598114879</v>
      </c>
      <c r="C31" s="10" t="s">
        <v>9</v>
      </c>
      <c r="D31" s="23">
        <v>12.5</v>
      </c>
      <c r="E31" s="5" t="s">
        <v>13</v>
      </c>
    </row>
    <row r="32" spans="1:5" ht="30" x14ac:dyDescent="0.25">
      <c r="A32" s="10" t="s">
        <v>33</v>
      </c>
      <c r="B32" s="22">
        <v>83598114879</v>
      </c>
      <c r="C32" s="10" t="s">
        <v>9</v>
      </c>
      <c r="D32" s="23">
        <v>343.05</v>
      </c>
      <c r="E32" s="5" t="s">
        <v>13</v>
      </c>
    </row>
    <row r="33" spans="1:5" x14ac:dyDescent="0.25">
      <c r="A33" s="10" t="s">
        <v>33</v>
      </c>
      <c r="B33" s="22">
        <v>83598114879</v>
      </c>
      <c r="C33" s="10" t="s">
        <v>9</v>
      </c>
      <c r="D33" s="23">
        <v>87.66</v>
      </c>
      <c r="E33" s="9" t="s">
        <v>34</v>
      </c>
    </row>
    <row r="34" spans="1:5" x14ac:dyDescent="0.25">
      <c r="A34" s="10" t="s">
        <v>33</v>
      </c>
      <c r="B34" s="22">
        <v>83598114879</v>
      </c>
      <c r="C34" s="10" t="s">
        <v>9</v>
      </c>
      <c r="D34" s="23">
        <v>292.33</v>
      </c>
      <c r="E34" s="9" t="s">
        <v>34</v>
      </c>
    </row>
    <row r="35" spans="1:5" x14ac:dyDescent="0.25">
      <c r="A35" s="10" t="s">
        <v>33</v>
      </c>
      <c r="B35" s="22">
        <v>83598114879</v>
      </c>
      <c r="C35" s="10" t="s">
        <v>9</v>
      </c>
      <c r="D35" s="23">
        <v>55.07</v>
      </c>
      <c r="E35" s="9" t="s">
        <v>34</v>
      </c>
    </row>
    <row r="36" spans="1:5" x14ac:dyDescent="0.25">
      <c r="A36" s="28" t="s">
        <v>33</v>
      </c>
      <c r="B36" s="29"/>
      <c r="C36" s="30"/>
      <c r="D36" s="18">
        <f>SUM(D26:D35)</f>
        <v>1607.37</v>
      </c>
      <c r="E36" s="11"/>
    </row>
    <row r="37" spans="1:5" x14ac:dyDescent="0.25">
      <c r="A37" s="24" t="s">
        <v>29</v>
      </c>
      <c r="B37" s="10">
        <v>45854645558</v>
      </c>
      <c r="C37" s="10" t="s">
        <v>30</v>
      </c>
      <c r="D37" s="23">
        <v>283.2</v>
      </c>
      <c r="E37" s="9" t="s">
        <v>28</v>
      </c>
    </row>
    <row r="38" spans="1:5" x14ac:dyDescent="0.25">
      <c r="A38" s="28" t="s">
        <v>29</v>
      </c>
      <c r="B38" s="29"/>
      <c r="C38" s="30"/>
      <c r="D38" s="18">
        <f>SUM(D37)</f>
        <v>283.2</v>
      </c>
      <c r="E38" s="11"/>
    </row>
    <row r="39" spans="1:5" x14ac:dyDescent="0.25">
      <c r="A39" s="24" t="s">
        <v>49</v>
      </c>
      <c r="B39" s="10">
        <v>20939574622</v>
      </c>
      <c r="C39" s="10" t="s">
        <v>50</v>
      </c>
      <c r="D39" s="23">
        <v>168.3</v>
      </c>
      <c r="E39" s="5" t="s">
        <v>35</v>
      </c>
    </row>
    <row r="40" spans="1:5" x14ac:dyDescent="0.25">
      <c r="A40" s="28" t="s">
        <v>32</v>
      </c>
      <c r="B40" s="29"/>
      <c r="C40" s="30"/>
      <c r="D40" s="18">
        <f>SUM(D39)</f>
        <v>168.3</v>
      </c>
      <c r="E40" s="11"/>
    </row>
    <row r="41" spans="1:5" ht="30" x14ac:dyDescent="0.25">
      <c r="A41" s="24" t="s">
        <v>48</v>
      </c>
      <c r="B41" s="10">
        <v>38967655335</v>
      </c>
      <c r="C41" s="10" t="s">
        <v>12</v>
      </c>
      <c r="D41" s="23">
        <v>36.81</v>
      </c>
      <c r="E41" s="5" t="s">
        <v>13</v>
      </c>
    </row>
    <row r="42" spans="1:5" ht="30" x14ac:dyDescent="0.25">
      <c r="A42" s="24" t="s">
        <v>48</v>
      </c>
      <c r="B42" s="10">
        <v>38967655335</v>
      </c>
      <c r="C42" s="10" t="s">
        <v>12</v>
      </c>
      <c r="D42" s="23">
        <v>47.79</v>
      </c>
      <c r="E42" s="5" t="s">
        <v>13</v>
      </c>
    </row>
    <row r="43" spans="1:5" ht="30" x14ac:dyDescent="0.25">
      <c r="A43" s="24" t="s">
        <v>48</v>
      </c>
      <c r="B43" s="10">
        <v>38967655335</v>
      </c>
      <c r="C43" s="10" t="s">
        <v>12</v>
      </c>
      <c r="D43" s="23">
        <v>23.3</v>
      </c>
      <c r="E43" s="5" t="s">
        <v>13</v>
      </c>
    </row>
    <row r="44" spans="1:5" x14ac:dyDescent="0.25">
      <c r="A44" s="28" t="s">
        <v>48</v>
      </c>
      <c r="B44" s="29"/>
      <c r="C44" s="30"/>
      <c r="D44" s="18">
        <f>SUM(D41:D42)</f>
        <v>84.6</v>
      </c>
      <c r="E44" s="11"/>
    </row>
    <row r="45" spans="1:5" ht="30" x14ac:dyDescent="0.25">
      <c r="A45" s="24" t="s">
        <v>31</v>
      </c>
      <c r="B45" s="10">
        <v>45878059290</v>
      </c>
      <c r="C45" s="10" t="s">
        <v>9</v>
      </c>
      <c r="D45" s="23">
        <v>183.41</v>
      </c>
      <c r="E45" s="5" t="s">
        <v>13</v>
      </c>
    </row>
    <row r="46" spans="1:5" x14ac:dyDescent="0.25">
      <c r="A46" s="28" t="s">
        <v>31</v>
      </c>
      <c r="B46" s="29"/>
      <c r="C46" s="30"/>
      <c r="D46" s="18">
        <f>SUM(D45)</f>
        <v>183.41</v>
      </c>
      <c r="E46" s="11"/>
    </row>
    <row r="47" spans="1:5" ht="45" x14ac:dyDescent="0.25">
      <c r="A47" s="9" t="s">
        <v>44</v>
      </c>
      <c r="B47" s="10">
        <v>87679956140</v>
      </c>
      <c r="C47" s="10" t="s">
        <v>12</v>
      </c>
      <c r="D47" s="17">
        <v>60</v>
      </c>
      <c r="E47" s="5" t="s">
        <v>45</v>
      </c>
    </row>
    <row r="48" spans="1:5" x14ac:dyDescent="0.25">
      <c r="A48" s="28" t="s">
        <v>44</v>
      </c>
      <c r="B48" s="29"/>
      <c r="C48" s="30"/>
      <c r="D48" s="18">
        <f>SUM(D47)</f>
        <v>60</v>
      </c>
      <c r="E48" s="11"/>
    </row>
    <row r="49" spans="1:5" x14ac:dyDescent="0.25">
      <c r="A49" s="10" t="s">
        <v>36</v>
      </c>
      <c r="B49" s="10">
        <v>61431351577</v>
      </c>
      <c r="C49" s="10" t="s">
        <v>30</v>
      </c>
      <c r="D49" s="17">
        <v>488.18</v>
      </c>
      <c r="E49" s="9" t="s">
        <v>34</v>
      </c>
    </row>
    <row r="50" spans="1:5" x14ac:dyDescent="0.25">
      <c r="A50" s="28" t="s">
        <v>36</v>
      </c>
      <c r="B50" s="29"/>
      <c r="C50" s="30"/>
      <c r="D50" s="18">
        <f>SUM(D49)</f>
        <v>488.18</v>
      </c>
      <c r="E50" s="11"/>
    </row>
    <row r="51" spans="1:5" x14ac:dyDescent="0.25">
      <c r="A51" s="10" t="s">
        <v>46</v>
      </c>
      <c r="B51" s="10">
        <v>88849172829</v>
      </c>
      <c r="C51" s="10" t="s">
        <v>47</v>
      </c>
      <c r="D51" s="17">
        <v>38.22</v>
      </c>
      <c r="E51" s="9" t="s">
        <v>28</v>
      </c>
    </row>
    <row r="52" spans="1:5" x14ac:dyDescent="0.25">
      <c r="A52" s="28" t="s">
        <v>37</v>
      </c>
      <c r="B52" s="29"/>
      <c r="C52" s="30"/>
      <c r="D52" s="18">
        <f>SUM(D51)</f>
        <v>38.22</v>
      </c>
      <c r="E52" s="11"/>
    </row>
    <row r="53" spans="1:5" ht="30" x14ac:dyDescent="0.25">
      <c r="A53" s="10" t="s">
        <v>59</v>
      </c>
      <c r="B53" s="10">
        <v>21777338810</v>
      </c>
      <c r="C53" s="10" t="s">
        <v>9</v>
      </c>
      <c r="D53" s="17">
        <v>93.75</v>
      </c>
      <c r="E53" s="5" t="s">
        <v>58</v>
      </c>
    </row>
    <row r="54" spans="1:5" x14ac:dyDescent="0.25">
      <c r="A54" s="28" t="s">
        <v>59</v>
      </c>
      <c r="B54" s="29"/>
      <c r="C54" s="30"/>
      <c r="D54" s="18">
        <f>SUM(D53:D53)</f>
        <v>93.75</v>
      </c>
      <c r="E54" s="11"/>
    </row>
    <row r="55" spans="1:5" x14ac:dyDescent="0.25">
      <c r="A55" s="10" t="s">
        <v>42</v>
      </c>
      <c r="B55" s="10">
        <v>8262555699</v>
      </c>
      <c r="C55" s="10" t="s">
        <v>43</v>
      </c>
      <c r="D55" s="17">
        <v>130</v>
      </c>
      <c r="E55" s="5" t="s">
        <v>40</v>
      </c>
    </row>
    <row r="56" spans="1:5" x14ac:dyDescent="0.25">
      <c r="A56" s="28" t="s">
        <v>38</v>
      </c>
      <c r="B56" s="29"/>
      <c r="C56" s="30"/>
      <c r="D56" s="18">
        <f>SUM(D55)</f>
        <v>130</v>
      </c>
      <c r="E56" s="11"/>
    </row>
    <row r="57" spans="1:5" x14ac:dyDescent="0.25">
      <c r="A57" s="10" t="s">
        <v>39</v>
      </c>
      <c r="B57" s="10">
        <v>62226620908</v>
      </c>
      <c r="C57" s="10" t="s">
        <v>12</v>
      </c>
      <c r="D57" s="17">
        <v>2.27</v>
      </c>
      <c r="E57" s="9" t="s">
        <v>34</v>
      </c>
    </row>
    <row r="58" spans="1:5" x14ac:dyDescent="0.25">
      <c r="A58" s="10" t="s">
        <v>39</v>
      </c>
      <c r="B58" s="10">
        <v>62226620908</v>
      </c>
      <c r="C58" s="10" t="s">
        <v>12</v>
      </c>
      <c r="D58" s="17">
        <v>11.94</v>
      </c>
      <c r="E58" s="9" t="s">
        <v>34</v>
      </c>
    </row>
    <row r="59" spans="1:5" x14ac:dyDescent="0.25">
      <c r="A59" s="10" t="s">
        <v>39</v>
      </c>
      <c r="B59" s="10">
        <v>62226620908</v>
      </c>
      <c r="C59" s="10" t="s">
        <v>12</v>
      </c>
      <c r="D59" s="17">
        <v>1.41</v>
      </c>
      <c r="E59" s="9" t="s">
        <v>34</v>
      </c>
    </row>
    <row r="60" spans="1:5" x14ac:dyDescent="0.25">
      <c r="A60" s="10" t="s">
        <v>39</v>
      </c>
      <c r="B60" s="10">
        <v>62226620908</v>
      </c>
      <c r="C60" s="10" t="s">
        <v>12</v>
      </c>
      <c r="D60" s="17">
        <v>0.99</v>
      </c>
      <c r="E60" s="9" t="s">
        <v>34</v>
      </c>
    </row>
    <row r="61" spans="1:5" ht="30" x14ac:dyDescent="0.25">
      <c r="A61" s="10" t="s">
        <v>39</v>
      </c>
      <c r="B61" s="10">
        <v>62226620908</v>
      </c>
      <c r="C61" s="10" t="s">
        <v>12</v>
      </c>
      <c r="D61" s="17">
        <v>5.4</v>
      </c>
      <c r="E61" s="5" t="s">
        <v>13</v>
      </c>
    </row>
    <row r="62" spans="1:5" x14ac:dyDescent="0.25">
      <c r="A62" s="10" t="s">
        <v>39</v>
      </c>
      <c r="B62" s="10">
        <v>62226620908</v>
      </c>
      <c r="C62" s="10" t="s">
        <v>12</v>
      </c>
      <c r="D62" s="17">
        <v>3.64</v>
      </c>
      <c r="E62" s="9" t="s">
        <v>34</v>
      </c>
    </row>
    <row r="63" spans="1:5" x14ac:dyDescent="0.25">
      <c r="A63" s="10" t="s">
        <v>39</v>
      </c>
      <c r="B63" s="10">
        <v>62226620908</v>
      </c>
      <c r="C63" s="10" t="s">
        <v>12</v>
      </c>
      <c r="D63" s="17">
        <v>58.85</v>
      </c>
      <c r="E63" s="9" t="s">
        <v>34</v>
      </c>
    </row>
    <row r="64" spans="1:5" x14ac:dyDescent="0.25">
      <c r="A64" s="10" t="s">
        <v>39</v>
      </c>
      <c r="B64" s="10">
        <v>62226620908</v>
      </c>
      <c r="C64" s="10" t="s">
        <v>12</v>
      </c>
      <c r="D64" s="17">
        <v>114.38</v>
      </c>
      <c r="E64" s="9" t="s">
        <v>34</v>
      </c>
    </row>
    <row r="65" spans="1:5" x14ac:dyDescent="0.25">
      <c r="A65" s="10" t="s">
        <v>39</v>
      </c>
      <c r="B65" s="10">
        <v>62226620908</v>
      </c>
      <c r="C65" s="10" t="s">
        <v>12</v>
      </c>
      <c r="D65" s="17">
        <v>95.71</v>
      </c>
      <c r="E65" s="9" t="s">
        <v>34</v>
      </c>
    </row>
    <row r="66" spans="1:5" x14ac:dyDescent="0.25">
      <c r="A66" s="10" t="s">
        <v>39</v>
      </c>
      <c r="B66" s="10">
        <v>62226620908</v>
      </c>
      <c r="C66" s="10" t="s">
        <v>12</v>
      </c>
      <c r="D66" s="17">
        <v>18.89</v>
      </c>
      <c r="E66" s="9" t="s">
        <v>34</v>
      </c>
    </row>
    <row r="67" spans="1:5" x14ac:dyDescent="0.25">
      <c r="A67" s="10" t="s">
        <v>39</v>
      </c>
      <c r="B67" s="10">
        <v>62226620908</v>
      </c>
      <c r="C67" s="10" t="s">
        <v>12</v>
      </c>
      <c r="D67" s="17">
        <v>19.98</v>
      </c>
      <c r="E67" s="9" t="s">
        <v>34</v>
      </c>
    </row>
    <row r="68" spans="1:5" x14ac:dyDescent="0.25">
      <c r="A68" s="10" t="s">
        <v>39</v>
      </c>
      <c r="B68" s="10">
        <v>62226620908</v>
      </c>
      <c r="C68" s="10" t="s">
        <v>12</v>
      </c>
      <c r="D68" s="17">
        <v>28.5</v>
      </c>
      <c r="E68" s="9" t="s">
        <v>34</v>
      </c>
    </row>
    <row r="69" spans="1:5" x14ac:dyDescent="0.25">
      <c r="A69" s="10" t="s">
        <v>39</v>
      </c>
      <c r="B69" s="10">
        <v>62226620908</v>
      </c>
      <c r="C69" s="10" t="s">
        <v>12</v>
      </c>
      <c r="D69" s="17">
        <v>7.48</v>
      </c>
      <c r="E69" s="9" t="s">
        <v>34</v>
      </c>
    </row>
    <row r="70" spans="1:5" x14ac:dyDescent="0.25">
      <c r="A70" s="10" t="s">
        <v>39</v>
      </c>
      <c r="B70" s="10">
        <v>62226620908</v>
      </c>
      <c r="C70" s="10" t="s">
        <v>12</v>
      </c>
      <c r="D70" s="17">
        <v>25.46</v>
      </c>
      <c r="E70" s="9" t="s">
        <v>34</v>
      </c>
    </row>
    <row r="71" spans="1:5" x14ac:dyDescent="0.25">
      <c r="A71" s="10" t="s">
        <v>39</v>
      </c>
      <c r="B71" s="10">
        <v>62226620908</v>
      </c>
      <c r="C71" s="10" t="s">
        <v>12</v>
      </c>
      <c r="D71" s="17">
        <v>53.43</v>
      </c>
      <c r="E71" s="9" t="s">
        <v>34</v>
      </c>
    </row>
    <row r="72" spans="1:5" x14ac:dyDescent="0.25">
      <c r="A72" s="10" t="s">
        <v>39</v>
      </c>
      <c r="B72" s="10">
        <v>62226620908</v>
      </c>
      <c r="C72" s="10" t="s">
        <v>12</v>
      </c>
      <c r="D72" s="17">
        <v>49.4</v>
      </c>
      <c r="E72" s="9" t="s">
        <v>34</v>
      </c>
    </row>
    <row r="73" spans="1:5" x14ac:dyDescent="0.25">
      <c r="A73" s="10" t="s">
        <v>39</v>
      </c>
      <c r="B73" s="10">
        <v>62226620908</v>
      </c>
      <c r="C73" s="10" t="s">
        <v>12</v>
      </c>
      <c r="D73" s="17">
        <v>33.32</v>
      </c>
      <c r="E73" s="9" t="s">
        <v>34</v>
      </c>
    </row>
    <row r="74" spans="1:5" x14ac:dyDescent="0.25">
      <c r="A74" s="10" t="s">
        <v>39</v>
      </c>
      <c r="B74" s="10">
        <v>62226620908</v>
      </c>
      <c r="C74" s="10" t="s">
        <v>12</v>
      </c>
      <c r="D74" s="17">
        <v>7.88</v>
      </c>
      <c r="E74" s="9" t="s">
        <v>34</v>
      </c>
    </row>
    <row r="75" spans="1:5" x14ac:dyDescent="0.25">
      <c r="A75" s="10" t="s">
        <v>39</v>
      </c>
      <c r="B75" s="10">
        <v>62226620908</v>
      </c>
      <c r="C75" s="10" t="s">
        <v>12</v>
      </c>
      <c r="D75" s="17">
        <v>15.42</v>
      </c>
      <c r="E75" s="9" t="s">
        <v>34</v>
      </c>
    </row>
    <row r="76" spans="1:5" x14ac:dyDescent="0.25">
      <c r="A76" s="10" t="s">
        <v>39</v>
      </c>
      <c r="B76" s="10">
        <v>62226620908</v>
      </c>
      <c r="C76" s="10" t="s">
        <v>12</v>
      </c>
      <c r="D76" s="17">
        <v>32.270000000000003</v>
      </c>
      <c r="E76" s="9" t="s">
        <v>34</v>
      </c>
    </row>
    <row r="77" spans="1:5" x14ac:dyDescent="0.25">
      <c r="A77" s="10" t="s">
        <v>39</v>
      </c>
      <c r="B77" s="10">
        <v>62226620908</v>
      </c>
      <c r="C77" s="10" t="s">
        <v>12</v>
      </c>
      <c r="D77" s="17">
        <v>25.56</v>
      </c>
      <c r="E77" s="9" t="s">
        <v>34</v>
      </c>
    </row>
    <row r="78" spans="1:5" x14ac:dyDescent="0.25">
      <c r="A78" s="28" t="s">
        <v>39</v>
      </c>
      <c r="B78" s="29"/>
      <c r="C78" s="30"/>
      <c r="D78" s="18">
        <f>SUM(D57:D65)</f>
        <v>294.58999999999997</v>
      </c>
      <c r="E78" s="11"/>
    </row>
    <row r="79" spans="1:5" x14ac:dyDescent="0.25">
      <c r="A79" s="10" t="s">
        <v>51</v>
      </c>
      <c r="B79" s="10">
        <v>6916431329</v>
      </c>
      <c r="C79" s="10" t="s">
        <v>12</v>
      </c>
      <c r="D79" s="17">
        <v>106</v>
      </c>
      <c r="E79" s="5" t="s">
        <v>45</v>
      </c>
    </row>
    <row r="80" spans="1:5" x14ac:dyDescent="0.25">
      <c r="A80" s="28" t="s">
        <v>51</v>
      </c>
      <c r="B80" s="29"/>
      <c r="C80" s="30"/>
      <c r="D80" s="18">
        <f>SUM(D79)</f>
        <v>106</v>
      </c>
      <c r="E80" s="11"/>
    </row>
    <row r="81" spans="1:5" ht="30" x14ac:dyDescent="0.25">
      <c r="A81" s="10" t="s">
        <v>55</v>
      </c>
      <c r="B81" s="10">
        <v>151836278</v>
      </c>
      <c r="C81" s="10" t="s">
        <v>12</v>
      </c>
      <c r="D81" s="17">
        <v>141.25</v>
      </c>
      <c r="E81" s="5" t="s">
        <v>13</v>
      </c>
    </row>
    <row r="82" spans="1:5" x14ac:dyDescent="0.25">
      <c r="A82" s="28" t="s">
        <v>55</v>
      </c>
      <c r="B82" s="29"/>
      <c r="C82" s="30"/>
      <c r="D82" s="18">
        <f>SUM(D81)</f>
        <v>141.25</v>
      </c>
      <c r="E82" s="11"/>
    </row>
    <row r="83" spans="1:5" ht="30" x14ac:dyDescent="0.25">
      <c r="A83" s="10" t="s">
        <v>56</v>
      </c>
      <c r="B83" s="10">
        <v>23495584640</v>
      </c>
      <c r="C83" s="10" t="s">
        <v>57</v>
      </c>
      <c r="D83" s="17">
        <v>359</v>
      </c>
      <c r="E83" s="5" t="s">
        <v>58</v>
      </c>
    </row>
    <row r="84" spans="1:5" x14ac:dyDescent="0.25">
      <c r="A84" s="28" t="s">
        <v>56</v>
      </c>
      <c r="B84" s="29"/>
      <c r="C84" s="30"/>
      <c r="D84" s="18">
        <f>SUM(D83)</f>
        <v>359</v>
      </c>
      <c r="E84" s="11"/>
    </row>
    <row r="85" spans="1:5" ht="30" x14ac:dyDescent="0.25">
      <c r="A85" s="9" t="s">
        <v>53</v>
      </c>
      <c r="B85" s="10">
        <v>28285339387</v>
      </c>
      <c r="C85" s="10" t="s">
        <v>12</v>
      </c>
      <c r="D85" s="17">
        <v>58</v>
      </c>
      <c r="E85" s="9" t="s">
        <v>54</v>
      </c>
    </row>
    <row r="86" spans="1:5" ht="30" x14ac:dyDescent="0.25">
      <c r="A86" s="9" t="s">
        <v>53</v>
      </c>
      <c r="B86" s="10">
        <v>28285339387</v>
      </c>
      <c r="C86" s="10" t="s">
        <v>12</v>
      </c>
      <c r="D86" s="17">
        <v>76.87</v>
      </c>
      <c r="E86" s="5" t="s">
        <v>13</v>
      </c>
    </row>
    <row r="87" spans="1:5" x14ac:dyDescent="0.25">
      <c r="A87" s="25" t="s">
        <v>53</v>
      </c>
      <c r="B87" s="26"/>
      <c r="C87" s="27"/>
      <c r="D87" s="18">
        <f>SUM(D85:D86)</f>
        <v>134.87</v>
      </c>
      <c r="E87" s="11"/>
    </row>
    <row r="88" spans="1:5" x14ac:dyDescent="0.25">
      <c r="A88" s="9" t="s">
        <v>60</v>
      </c>
      <c r="B88" s="10">
        <v>10703265961</v>
      </c>
      <c r="C88" s="10" t="s">
        <v>9</v>
      </c>
      <c r="D88" s="17">
        <v>146.29</v>
      </c>
      <c r="E88" s="5" t="s">
        <v>35</v>
      </c>
    </row>
    <row r="89" spans="1:5" x14ac:dyDescent="0.25">
      <c r="A89" s="25" t="s">
        <v>60</v>
      </c>
      <c r="B89" s="26"/>
      <c r="C89" s="27"/>
      <c r="D89" s="18">
        <f>SUM(D88)</f>
        <v>146.29</v>
      </c>
      <c r="E89" s="11"/>
    </row>
    <row r="90" spans="1:5" x14ac:dyDescent="0.25">
      <c r="A90" s="9" t="s">
        <v>61</v>
      </c>
      <c r="B90" s="10">
        <v>91546241079</v>
      </c>
      <c r="C90" s="10" t="s">
        <v>62</v>
      </c>
      <c r="D90" s="17">
        <v>3062.95</v>
      </c>
      <c r="E90" s="9" t="s">
        <v>34</v>
      </c>
    </row>
    <row r="91" spans="1:5" x14ac:dyDescent="0.25">
      <c r="A91" s="9" t="s">
        <v>61</v>
      </c>
      <c r="B91" s="10">
        <v>91546241079</v>
      </c>
      <c r="C91" s="10" t="s">
        <v>62</v>
      </c>
      <c r="D91" s="17">
        <v>97.34</v>
      </c>
      <c r="E91" s="9" t="s">
        <v>34</v>
      </c>
    </row>
    <row r="92" spans="1:5" x14ac:dyDescent="0.25">
      <c r="A92" s="9" t="s">
        <v>61</v>
      </c>
      <c r="B92" s="10">
        <v>91546241079</v>
      </c>
      <c r="C92" s="10" t="s">
        <v>62</v>
      </c>
      <c r="D92" s="17">
        <v>1264.67</v>
      </c>
      <c r="E92" s="9" t="s">
        <v>34</v>
      </c>
    </row>
    <row r="93" spans="1:5" x14ac:dyDescent="0.25">
      <c r="A93" s="25" t="s">
        <v>61</v>
      </c>
      <c r="B93" s="26"/>
      <c r="C93" s="27"/>
      <c r="D93" s="18">
        <f>SUM(D90:D92)</f>
        <v>4424.96</v>
      </c>
      <c r="E93" s="11"/>
    </row>
    <row r="94" spans="1:5" ht="30" x14ac:dyDescent="0.25">
      <c r="A94" s="9" t="s">
        <v>63</v>
      </c>
      <c r="B94" s="10">
        <v>26046122674</v>
      </c>
      <c r="C94" s="10" t="s">
        <v>9</v>
      </c>
      <c r="D94" s="17">
        <v>142.5</v>
      </c>
      <c r="E94" s="5" t="s">
        <v>13</v>
      </c>
    </row>
    <row r="95" spans="1:5" x14ac:dyDescent="0.25">
      <c r="A95" s="25" t="s">
        <v>63</v>
      </c>
      <c r="B95" s="26"/>
      <c r="C95" s="27"/>
      <c r="D95" s="18">
        <f>SUM(D94)</f>
        <v>142.5</v>
      </c>
      <c r="E95" s="11"/>
    </row>
    <row r="96" spans="1:5" x14ac:dyDescent="0.25">
      <c r="A96" s="9" t="s">
        <v>64</v>
      </c>
      <c r="B96" s="10">
        <v>47933784437</v>
      </c>
      <c r="C96" s="10" t="s">
        <v>12</v>
      </c>
      <c r="D96" s="17">
        <v>204</v>
      </c>
      <c r="E96" s="5" t="s">
        <v>65</v>
      </c>
    </row>
    <row r="97" spans="1:5" x14ac:dyDescent="0.25">
      <c r="A97" s="25" t="s">
        <v>64</v>
      </c>
      <c r="B97" s="26"/>
      <c r="C97" s="27"/>
      <c r="D97" s="18">
        <f>SUM(D96)</f>
        <v>204</v>
      </c>
      <c r="E97" s="11"/>
    </row>
    <row r="98" spans="1:5" ht="30" x14ac:dyDescent="0.25">
      <c r="A98" s="9" t="s">
        <v>66</v>
      </c>
      <c r="B98" s="10">
        <v>87246357068</v>
      </c>
      <c r="C98" s="10" t="s">
        <v>67</v>
      </c>
      <c r="D98" s="17">
        <v>552.79999999999995</v>
      </c>
      <c r="E98" s="37" t="s">
        <v>45</v>
      </c>
    </row>
    <row r="99" spans="1:5" x14ac:dyDescent="0.25">
      <c r="A99" s="25" t="s">
        <v>66</v>
      </c>
      <c r="B99" s="26"/>
      <c r="C99" s="27"/>
      <c r="D99" s="18">
        <f>SUM(D98)</f>
        <v>552.79999999999995</v>
      </c>
      <c r="E99" s="11"/>
    </row>
    <row r="100" spans="1:5" ht="30" x14ac:dyDescent="0.25">
      <c r="A100" s="9" t="s">
        <v>68</v>
      </c>
      <c r="B100" s="10">
        <v>33038584297</v>
      </c>
      <c r="C100" s="10" t="s">
        <v>69</v>
      </c>
      <c r="D100" s="17">
        <v>440</v>
      </c>
      <c r="E100" s="37" t="s">
        <v>70</v>
      </c>
    </row>
    <row r="101" spans="1:5" x14ac:dyDescent="0.25">
      <c r="A101" s="25" t="s">
        <v>68</v>
      </c>
      <c r="B101" s="26"/>
      <c r="C101" s="27"/>
      <c r="D101" s="18">
        <f>SUM(D100)</f>
        <v>440</v>
      </c>
      <c r="E101" s="11"/>
    </row>
    <row r="102" spans="1:5" ht="30" x14ac:dyDescent="0.25">
      <c r="A102" s="9" t="s">
        <v>71</v>
      </c>
      <c r="B102" s="10">
        <v>44431442784</v>
      </c>
      <c r="C102" s="10" t="s">
        <v>72</v>
      </c>
      <c r="D102" s="17">
        <v>47.3</v>
      </c>
      <c r="E102" s="37" t="s">
        <v>73</v>
      </c>
    </row>
    <row r="103" spans="1:5" x14ac:dyDescent="0.25">
      <c r="A103" s="25" t="s">
        <v>71</v>
      </c>
      <c r="B103" s="26"/>
      <c r="C103" s="27"/>
      <c r="D103" s="18">
        <f>SUM(D102)</f>
        <v>47.3</v>
      </c>
      <c r="E103" s="11"/>
    </row>
    <row r="104" spans="1:5" ht="18.75" x14ac:dyDescent="0.3">
      <c r="A104" s="34" t="s">
        <v>41</v>
      </c>
      <c r="B104" s="35"/>
      <c r="C104" s="36"/>
      <c r="D104" s="21">
        <f>SUM(D103,D101,D99,D97,D95,D93,D89,D87,D84,D82,D80,D78,D56,D54,D52,D50,D48,D46,D44,D40,D38,D36,D25,D22,D19,D16,D12,D9)</f>
        <v>11816.28</v>
      </c>
      <c r="E104" s="20"/>
    </row>
  </sheetData>
  <mergeCells count="25">
    <mergeCell ref="A104:C104"/>
    <mergeCell ref="A46:C46"/>
    <mergeCell ref="A48:C48"/>
    <mergeCell ref="A50:C50"/>
    <mergeCell ref="A52:C52"/>
    <mergeCell ref="A54:C54"/>
    <mergeCell ref="A56:C56"/>
    <mergeCell ref="A78:C78"/>
    <mergeCell ref="A80:C80"/>
    <mergeCell ref="A82:C82"/>
    <mergeCell ref="A84:C84"/>
    <mergeCell ref="A12:C12"/>
    <mergeCell ref="A16:C16"/>
    <mergeCell ref="A1:E1"/>
    <mergeCell ref="A2:E2"/>
    <mergeCell ref="A4:E4"/>
    <mergeCell ref="A6:B6"/>
    <mergeCell ref="A9:C9"/>
    <mergeCell ref="A19:C19"/>
    <mergeCell ref="A22:C22"/>
    <mergeCell ref="A25:C25"/>
    <mergeCell ref="A36:C36"/>
    <mergeCell ref="A38:C38"/>
    <mergeCell ref="A40:C40"/>
    <mergeCell ref="A44:C4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Racun02</cp:lastModifiedBy>
  <dcterms:created xsi:type="dcterms:W3CDTF">2024-04-18T07:07:48Z</dcterms:created>
  <dcterms:modified xsi:type="dcterms:W3CDTF">2024-12-11T12:27:08Z</dcterms:modified>
</cp:coreProperties>
</file>