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02\Documents\IZVJEŠTAJ TRANSPARENTNOSTI\2025\"/>
    </mc:Choice>
  </mc:AlternateContent>
  <xr:revisionPtr revIDLastSave="0" documentId="13_ncr:1_{2B84A31F-46EF-4381-B4ED-A49CE86D45D8}" xr6:coauthVersionLast="47" xr6:coauthVersionMax="47" xr10:uidLastSave="{00000000-0000-0000-0000-000000000000}"/>
  <bookViews>
    <workbookView xWindow="-120" yWindow="-120" windowWidth="29040" windowHeight="15840" xr2:uid="{CCD5E1C1-A5A5-4AB7-8D95-418376ADE20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" l="1"/>
  <c r="D31" i="1"/>
  <c r="D18" i="1"/>
  <c r="D11" i="1"/>
  <c r="D47" i="1"/>
  <c r="D39" i="1"/>
  <c r="D45" i="1"/>
  <c r="D35" i="1"/>
  <c r="D43" i="1"/>
  <c r="D9" i="1"/>
  <c r="D15" i="1"/>
  <c r="D20" i="1"/>
  <c r="D33" i="1" l="1"/>
  <c r="D37" i="1"/>
  <c r="D41" i="1"/>
</calcChain>
</file>

<file path=xl/sharedStrings.xml><?xml version="1.0" encoding="utf-8"?>
<sst xmlns="http://schemas.openxmlformats.org/spreadsheetml/2006/main" count="102" uniqueCount="45">
  <si>
    <t>Srednja škola Bol</t>
  </si>
  <si>
    <t>Bračka cesta 3, Bol</t>
  </si>
  <si>
    <t>Kategorija 1</t>
  </si>
  <si>
    <t>Naziv primatelja sredstava</t>
  </si>
  <si>
    <t>OIB primatelja</t>
  </si>
  <si>
    <t>Sjedište primatelja</t>
  </si>
  <si>
    <t>Ukupan iznos isplate (eur)</t>
  </si>
  <si>
    <t>Vrsta rashoda i izdatka</t>
  </si>
  <si>
    <t>OTP banka d.d.</t>
  </si>
  <si>
    <t>Split</t>
  </si>
  <si>
    <t>3431 Bankarske usluge i usluge platnog prometa</t>
  </si>
  <si>
    <t>Ukupno OTP banka d.d.</t>
  </si>
  <si>
    <t>Zagreb</t>
  </si>
  <si>
    <t>3221 Uredski materijal i ostali materijalni rashodi</t>
  </si>
  <si>
    <t>BERICA-VENERA d.o.o.</t>
  </si>
  <si>
    <t>Nerežišća</t>
  </si>
  <si>
    <t>3224 Materijal i dij. Za tek. I inv. Održavanje</t>
  </si>
  <si>
    <t>Ukupno BERICA-VENERA d.o.o.</t>
  </si>
  <si>
    <t>Hrvatski telekom d.d.</t>
  </si>
  <si>
    <t>3231 Usluge telefona, pošte i prijevoza</t>
  </si>
  <si>
    <t>Ukupno Hrvatski telekom d.d.</t>
  </si>
  <si>
    <t xml:space="preserve">HEP Elektra d.o.o. </t>
  </si>
  <si>
    <t>3223 Energija</t>
  </si>
  <si>
    <t xml:space="preserve">Ukupno HEP Elektra d.o.o. </t>
  </si>
  <si>
    <t>3238 Računalne usluge</t>
  </si>
  <si>
    <t>Financijska agencija</t>
  </si>
  <si>
    <t>Ukupno Financijska agencija</t>
  </si>
  <si>
    <t>3234 Komunalne usluge</t>
  </si>
  <si>
    <t>Vodovod Brač d.o.o.</t>
  </si>
  <si>
    <t>Supetar</t>
  </si>
  <si>
    <t>TEXT-PAPIR d.o.o.</t>
  </si>
  <si>
    <t>Bross trade d.o.o.</t>
  </si>
  <si>
    <t>3222 Materijal i sirovine</t>
  </si>
  <si>
    <t>Pekarska djelatnost Supetar</t>
  </si>
  <si>
    <t>INFORMACIJA O TROŠENJU SREDSTAVA ZA PROSINAC 2024. GODINE</t>
  </si>
  <si>
    <t>CIAN d.o.o.</t>
  </si>
  <si>
    <t>Trgovina Tino</t>
  </si>
  <si>
    <t>Bol</t>
  </si>
  <si>
    <t>ING-ATEST d.o.o.</t>
  </si>
  <si>
    <t>3232 Usluge tekućeg i investicijskog održavanja</t>
  </si>
  <si>
    <t>OPĆINA BOL</t>
  </si>
  <si>
    <t xml:space="preserve">Udruga ŠKMER </t>
  </si>
  <si>
    <t>sPLIT</t>
  </si>
  <si>
    <t>3241 Naknade troškova osobama izvan radnog odnosa</t>
  </si>
  <si>
    <t>UKUPNO  ZA  01/2025.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</si>
</sst>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 wrapText="1" indent="3"/>
    </xf>
    <xf numFmtId="0" fontId="3" fillId="0" borderId="2" xfId="0" applyFont="1" applyBorder="1" applyAlignment="1">
      <alignment horizontal="left" wrapText="1" indent="3"/>
    </xf>
    <xf numFmtId="0" fontId="3" fillId="3" borderId="2" xfId="0" applyFont="1" applyFill="1" applyBorder="1" applyAlignment="1">
      <alignment horizontal="left" indent="3"/>
    </xf>
    <xf numFmtId="0" fontId="3" fillId="0" borderId="2" xfId="0" applyFont="1" applyBorder="1" applyAlignment="1">
      <alignment horizontal="left" indent="3"/>
    </xf>
    <xf numFmtId="0" fontId="3" fillId="3" borderId="2" xfId="0" applyFont="1" applyFill="1" applyBorder="1" applyAlignment="1">
      <alignment horizontal="left" wrapText="1" indent="3"/>
    </xf>
    <xf numFmtId="0" fontId="3" fillId="4" borderId="2" xfId="0" applyFont="1" applyFill="1" applyBorder="1" applyAlignment="1">
      <alignment horizontal="left" wrapText="1" indent="3"/>
    </xf>
    <xf numFmtId="0" fontId="3" fillId="4" borderId="2" xfId="0" applyFont="1" applyFill="1" applyBorder="1" applyAlignment="1">
      <alignment horizontal="left" indent="3"/>
    </xf>
    <xf numFmtId="0" fontId="3" fillId="3" borderId="6" xfId="0" applyFont="1" applyFill="1" applyBorder="1" applyAlignment="1">
      <alignment horizontal="left" indent="3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2" borderId="2" xfId="0" applyFont="1" applyFill="1" applyBorder="1" applyAlignment="1">
      <alignment horizontal="right" wrapText="1" indent="3"/>
    </xf>
    <xf numFmtId="164" fontId="2" fillId="3" borderId="2" xfId="0" applyNumberFormat="1" applyFont="1" applyFill="1" applyBorder="1" applyAlignment="1">
      <alignment horizontal="right" indent="3"/>
    </xf>
    <xf numFmtId="164" fontId="3" fillId="0" borderId="2" xfId="0" applyNumberFormat="1" applyFont="1" applyBorder="1" applyAlignment="1">
      <alignment horizontal="right" indent="3"/>
    </xf>
    <xf numFmtId="164" fontId="3" fillId="4" borderId="2" xfId="0" applyNumberFormat="1" applyFont="1" applyFill="1" applyBorder="1" applyAlignment="1">
      <alignment horizontal="right" indent="3"/>
    </xf>
    <xf numFmtId="164" fontId="2" fillId="3" borderId="6" xfId="0" applyNumberFormat="1" applyFont="1" applyFill="1" applyBorder="1" applyAlignment="1">
      <alignment horizontal="right" indent="3"/>
    </xf>
    <xf numFmtId="164" fontId="3" fillId="0" borderId="2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left" indent="3"/>
    </xf>
    <xf numFmtId="4" fontId="4" fillId="2" borderId="2" xfId="0" applyNumberFormat="1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left" indent="3"/>
    </xf>
    <xf numFmtId="164" fontId="3" fillId="4" borderId="6" xfId="0" applyNumberFormat="1" applyFont="1" applyFill="1" applyBorder="1" applyAlignment="1">
      <alignment horizontal="right" indent="3"/>
    </xf>
    <xf numFmtId="0" fontId="3" fillId="4" borderId="3" xfId="0" applyFont="1" applyFill="1" applyBorder="1" applyAlignment="1">
      <alignment horizontal="left" indent="3"/>
    </xf>
    <xf numFmtId="0" fontId="2" fillId="3" borderId="3" xfId="0" applyFont="1" applyFill="1" applyBorder="1" applyAlignment="1">
      <alignment horizontal="left" indent="3"/>
    </xf>
    <xf numFmtId="0" fontId="2" fillId="3" borderId="4" xfId="0" applyFont="1" applyFill="1" applyBorder="1" applyAlignment="1">
      <alignment horizontal="left" indent="3"/>
    </xf>
    <xf numFmtId="0" fontId="2" fillId="3" borderId="5" xfId="0" applyFont="1" applyFill="1" applyBorder="1" applyAlignment="1">
      <alignment horizontal="left" indent="3"/>
    </xf>
    <xf numFmtId="0" fontId="2" fillId="3" borderId="3" xfId="0" applyFont="1" applyFill="1" applyBorder="1" applyAlignment="1">
      <alignment horizontal="left" indent="3"/>
    </xf>
    <xf numFmtId="0" fontId="2" fillId="3" borderId="4" xfId="0" applyFont="1" applyFill="1" applyBorder="1" applyAlignment="1">
      <alignment horizontal="left" indent="3"/>
    </xf>
    <xf numFmtId="0" fontId="2" fillId="3" borderId="5" xfId="0" applyFont="1" applyFill="1" applyBorder="1" applyAlignment="1">
      <alignment horizontal="left" indent="3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/>
    </xf>
    <xf numFmtId="0" fontId="2" fillId="3" borderId="3" xfId="0" applyFont="1" applyFill="1" applyBorder="1" applyAlignment="1">
      <alignment horizontal="left" indent="3"/>
    </xf>
    <xf numFmtId="0" fontId="2" fillId="3" borderId="4" xfId="0" applyFont="1" applyFill="1" applyBorder="1" applyAlignment="1">
      <alignment horizontal="left" indent="3"/>
    </xf>
    <xf numFmtId="0" fontId="2" fillId="3" borderId="5" xfId="0" applyFont="1" applyFill="1" applyBorder="1" applyAlignment="1">
      <alignment horizontal="left" indent="3"/>
    </xf>
    <xf numFmtId="0" fontId="4" fillId="2" borderId="3" xfId="0" applyFont="1" applyFill="1" applyBorder="1" applyAlignment="1">
      <alignment horizontal="left" indent="3"/>
    </xf>
    <xf numFmtId="0" fontId="4" fillId="2" borderId="4" xfId="0" applyFont="1" applyFill="1" applyBorder="1" applyAlignment="1">
      <alignment horizontal="left" indent="3"/>
    </xf>
    <xf numFmtId="0" fontId="4" fillId="2" borderId="5" xfId="0" applyFont="1" applyFill="1" applyBorder="1" applyAlignment="1">
      <alignment horizontal="left" indent="3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0DD40-C44D-4E8F-8F30-0B7F3F6D590C}">
  <dimension ref="A1:E48"/>
  <sheetViews>
    <sheetView tabSelected="1" topLeftCell="A28" zoomScaleNormal="100" workbookViewId="0">
      <selection activeCell="A49" sqref="A49"/>
    </sheetView>
  </sheetViews>
  <sheetFormatPr defaultRowHeight="15" x14ac:dyDescent="0.25"/>
  <cols>
    <col min="1" max="1" width="31.140625" customWidth="1"/>
    <col min="2" max="2" width="17.85546875" customWidth="1"/>
    <col min="3" max="3" width="18" bestFit="1" customWidth="1"/>
    <col min="4" max="4" width="17.42578125" style="12" customWidth="1"/>
    <col min="5" max="5" width="29.42578125" customWidth="1"/>
  </cols>
  <sheetData>
    <row r="1" spans="1:5" x14ac:dyDescent="0.25">
      <c r="A1" s="31" t="s">
        <v>0</v>
      </c>
      <c r="B1" s="31"/>
      <c r="C1" s="31"/>
      <c r="D1" s="31"/>
      <c r="E1" s="31"/>
    </row>
    <row r="2" spans="1:5" x14ac:dyDescent="0.25">
      <c r="A2" s="31" t="s">
        <v>1</v>
      </c>
      <c r="B2" s="31"/>
      <c r="C2" s="31"/>
      <c r="D2" s="31"/>
      <c r="E2" s="31"/>
    </row>
    <row r="3" spans="1:5" x14ac:dyDescent="0.25">
      <c r="B3" s="1"/>
      <c r="C3" s="1"/>
      <c r="E3" s="1"/>
    </row>
    <row r="4" spans="1:5" ht="15.75" x14ac:dyDescent="0.25">
      <c r="A4" s="32" t="s">
        <v>34</v>
      </c>
      <c r="B4" s="32"/>
      <c r="C4" s="32"/>
      <c r="D4" s="32"/>
      <c r="E4" s="32"/>
    </row>
    <row r="5" spans="1:5" x14ac:dyDescent="0.25">
      <c r="A5" s="2"/>
      <c r="B5" s="2"/>
      <c r="C5" s="2"/>
      <c r="D5" s="13"/>
      <c r="E5" s="2"/>
    </row>
    <row r="6" spans="1:5" ht="15.75" x14ac:dyDescent="0.25">
      <c r="A6" s="33" t="s">
        <v>2</v>
      </c>
      <c r="B6" s="33"/>
      <c r="C6" s="3"/>
      <c r="E6" s="3"/>
    </row>
    <row r="7" spans="1:5" ht="47.25" x14ac:dyDescent="0.25">
      <c r="A7" s="4" t="s">
        <v>3</v>
      </c>
      <c r="B7" s="4" t="s">
        <v>4</v>
      </c>
      <c r="C7" s="4" t="s">
        <v>5</v>
      </c>
      <c r="D7" s="14" t="s">
        <v>6</v>
      </c>
      <c r="E7" s="4" t="s">
        <v>7</v>
      </c>
    </row>
    <row r="8" spans="1:5" ht="30" x14ac:dyDescent="0.25">
      <c r="A8" s="5" t="s">
        <v>8</v>
      </c>
      <c r="B8" s="5">
        <v>52508873833</v>
      </c>
      <c r="C8" s="5" t="s">
        <v>9</v>
      </c>
      <c r="D8" s="19">
        <v>59.47</v>
      </c>
      <c r="E8" s="5" t="s">
        <v>10</v>
      </c>
    </row>
    <row r="9" spans="1:5" x14ac:dyDescent="0.25">
      <c r="A9" s="34" t="s">
        <v>11</v>
      </c>
      <c r="B9" s="35"/>
      <c r="C9" s="36"/>
      <c r="D9" s="15">
        <f>SUM(D8)</f>
        <v>59.47</v>
      </c>
      <c r="E9" s="6"/>
    </row>
    <row r="10" spans="1:5" ht="30" x14ac:dyDescent="0.25">
      <c r="A10" s="5" t="s">
        <v>14</v>
      </c>
      <c r="B10" s="7">
        <v>53350217371</v>
      </c>
      <c r="C10" s="7" t="s">
        <v>15</v>
      </c>
      <c r="D10" s="16">
        <v>43.6</v>
      </c>
      <c r="E10" s="5" t="s">
        <v>16</v>
      </c>
    </row>
    <row r="11" spans="1:5" x14ac:dyDescent="0.25">
      <c r="A11" s="34" t="s">
        <v>17</v>
      </c>
      <c r="B11" s="35"/>
      <c r="C11" s="36"/>
      <c r="D11" s="15">
        <f>SUM(D10)</f>
        <v>43.6</v>
      </c>
      <c r="E11" s="8"/>
    </row>
    <row r="12" spans="1:5" ht="30" x14ac:dyDescent="0.25">
      <c r="A12" s="5" t="s">
        <v>18</v>
      </c>
      <c r="B12" s="7">
        <v>81793146560</v>
      </c>
      <c r="C12" s="7" t="s">
        <v>12</v>
      </c>
      <c r="D12" s="16">
        <v>11.81</v>
      </c>
      <c r="E12" s="5" t="s">
        <v>19</v>
      </c>
    </row>
    <row r="13" spans="1:5" ht="30" x14ac:dyDescent="0.25">
      <c r="A13" s="5" t="s">
        <v>18</v>
      </c>
      <c r="B13" s="7">
        <v>81793146560</v>
      </c>
      <c r="C13" s="7" t="s">
        <v>12</v>
      </c>
      <c r="D13" s="16">
        <v>14.6</v>
      </c>
      <c r="E13" s="5" t="s">
        <v>19</v>
      </c>
    </row>
    <row r="14" spans="1:5" ht="30" x14ac:dyDescent="0.25">
      <c r="A14" s="5" t="s">
        <v>18</v>
      </c>
      <c r="B14" s="7">
        <v>81793146560</v>
      </c>
      <c r="C14" s="7" t="s">
        <v>12</v>
      </c>
      <c r="D14" s="16">
        <v>58.1</v>
      </c>
      <c r="E14" s="5" t="s">
        <v>19</v>
      </c>
    </row>
    <row r="15" spans="1:5" x14ac:dyDescent="0.25">
      <c r="A15" s="34" t="s">
        <v>20</v>
      </c>
      <c r="B15" s="35"/>
      <c r="C15" s="36"/>
      <c r="D15" s="15">
        <f>SUM(D12:D14)</f>
        <v>84.51</v>
      </c>
      <c r="E15" s="8"/>
    </row>
    <row r="16" spans="1:5" x14ac:dyDescent="0.25">
      <c r="A16" s="7" t="s">
        <v>21</v>
      </c>
      <c r="B16" s="7">
        <v>43965974818</v>
      </c>
      <c r="C16" s="7" t="s">
        <v>12</v>
      </c>
      <c r="D16" s="16">
        <v>971.45</v>
      </c>
      <c r="E16" s="7" t="s">
        <v>22</v>
      </c>
    </row>
    <row r="17" spans="1:5" x14ac:dyDescent="0.25">
      <c r="A17" s="7" t="s">
        <v>21</v>
      </c>
      <c r="B17" s="7">
        <v>43965974818</v>
      </c>
      <c r="C17" s="7" t="s">
        <v>12</v>
      </c>
      <c r="D17" s="16">
        <v>976.11</v>
      </c>
      <c r="E17" s="7" t="s">
        <v>22</v>
      </c>
    </row>
    <row r="18" spans="1:5" x14ac:dyDescent="0.25">
      <c r="A18" s="34" t="s">
        <v>23</v>
      </c>
      <c r="B18" s="35"/>
      <c r="C18" s="36"/>
      <c r="D18" s="15">
        <f>SUM(D16:D17)</f>
        <v>1947.56</v>
      </c>
      <c r="E18" s="6"/>
    </row>
    <row r="19" spans="1:5" x14ac:dyDescent="0.25">
      <c r="A19" s="10" t="s">
        <v>25</v>
      </c>
      <c r="B19" s="10">
        <v>85821130368</v>
      </c>
      <c r="C19" s="10" t="s">
        <v>12</v>
      </c>
      <c r="D19" s="17">
        <v>1.66</v>
      </c>
      <c r="E19" s="10" t="s">
        <v>24</v>
      </c>
    </row>
    <row r="20" spans="1:5" x14ac:dyDescent="0.25">
      <c r="A20" s="34" t="s">
        <v>26</v>
      </c>
      <c r="B20" s="35"/>
      <c r="C20" s="36"/>
      <c r="D20" s="15">
        <f>SUM(D19:D19)</f>
        <v>1.66</v>
      </c>
      <c r="E20" s="6"/>
    </row>
    <row r="21" spans="1:5" ht="30" x14ac:dyDescent="0.25">
      <c r="A21" s="10" t="s">
        <v>31</v>
      </c>
      <c r="B21" s="22">
        <v>83598114879</v>
      </c>
      <c r="C21" s="10" t="s">
        <v>9</v>
      </c>
      <c r="D21" s="17">
        <v>16.850000000000001</v>
      </c>
      <c r="E21" s="5" t="s">
        <v>13</v>
      </c>
    </row>
    <row r="22" spans="1:5" x14ac:dyDescent="0.25">
      <c r="A22" s="10" t="s">
        <v>31</v>
      </c>
      <c r="B22" s="22">
        <v>83598114879</v>
      </c>
      <c r="C22" s="10" t="s">
        <v>9</v>
      </c>
      <c r="D22" s="23">
        <v>411.36</v>
      </c>
      <c r="E22" s="9" t="s">
        <v>32</v>
      </c>
    </row>
    <row r="23" spans="1:5" x14ac:dyDescent="0.25">
      <c r="A23" s="10" t="s">
        <v>31</v>
      </c>
      <c r="B23" s="22">
        <v>83598114879</v>
      </c>
      <c r="C23" s="10" t="s">
        <v>9</v>
      </c>
      <c r="D23" s="23">
        <v>155.46</v>
      </c>
      <c r="E23" s="9" t="s">
        <v>32</v>
      </c>
    </row>
    <row r="24" spans="1:5" x14ac:dyDescent="0.25">
      <c r="A24" s="10" t="s">
        <v>31</v>
      </c>
      <c r="B24" s="22">
        <v>83598114879</v>
      </c>
      <c r="C24" s="10" t="s">
        <v>9</v>
      </c>
      <c r="D24" s="23">
        <v>82.29</v>
      </c>
      <c r="E24" s="9" t="s">
        <v>32</v>
      </c>
    </row>
    <row r="25" spans="1:5" x14ac:dyDescent="0.25">
      <c r="A25" s="10" t="s">
        <v>31</v>
      </c>
      <c r="B25" s="22">
        <v>83598114879</v>
      </c>
      <c r="C25" s="10" t="s">
        <v>9</v>
      </c>
      <c r="D25" s="23">
        <v>770.56</v>
      </c>
      <c r="E25" s="9" t="s">
        <v>32</v>
      </c>
    </row>
    <row r="26" spans="1:5" x14ac:dyDescent="0.25">
      <c r="A26" s="10" t="s">
        <v>31</v>
      </c>
      <c r="B26" s="22">
        <v>83598114879</v>
      </c>
      <c r="C26" s="10" t="s">
        <v>9</v>
      </c>
      <c r="D26" s="23">
        <v>50.09</v>
      </c>
      <c r="E26" s="9" t="s">
        <v>32</v>
      </c>
    </row>
    <row r="27" spans="1:5" x14ac:dyDescent="0.25">
      <c r="A27" s="10" t="s">
        <v>31</v>
      </c>
      <c r="B27" s="22">
        <v>83598114879</v>
      </c>
      <c r="C27" s="10" t="s">
        <v>9</v>
      </c>
      <c r="D27" s="23">
        <v>166.4</v>
      </c>
      <c r="E27" s="9" t="s">
        <v>32</v>
      </c>
    </row>
    <row r="28" spans="1:5" x14ac:dyDescent="0.25">
      <c r="A28" s="10" t="s">
        <v>31</v>
      </c>
      <c r="B28" s="22">
        <v>83598114879</v>
      </c>
      <c r="C28" s="10" t="s">
        <v>9</v>
      </c>
      <c r="D28" s="23">
        <v>155.85</v>
      </c>
      <c r="E28" s="9" t="s">
        <v>32</v>
      </c>
    </row>
    <row r="29" spans="1:5" x14ac:dyDescent="0.25">
      <c r="A29" s="10" t="s">
        <v>31</v>
      </c>
      <c r="B29" s="22">
        <v>83598114879</v>
      </c>
      <c r="C29" s="10" t="s">
        <v>9</v>
      </c>
      <c r="D29" s="23">
        <v>440.31</v>
      </c>
      <c r="E29" s="9" t="s">
        <v>32</v>
      </c>
    </row>
    <row r="30" spans="1:5" x14ac:dyDescent="0.25">
      <c r="A30" s="10" t="s">
        <v>31</v>
      </c>
      <c r="B30" s="22">
        <v>83598114879</v>
      </c>
      <c r="C30" s="10" t="s">
        <v>9</v>
      </c>
      <c r="D30" s="23">
        <v>60.45</v>
      </c>
      <c r="E30" s="9" t="s">
        <v>32</v>
      </c>
    </row>
    <row r="31" spans="1:5" x14ac:dyDescent="0.25">
      <c r="A31" s="34" t="s">
        <v>31</v>
      </c>
      <c r="B31" s="35"/>
      <c r="C31" s="36"/>
      <c r="D31" s="18">
        <f>SUM(D21:D30)</f>
        <v>2309.62</v>
      </c>
      <c r="E31" s="11"/>
    </row>
    <row r="32" spans="1:5" x14ac:dyDescent="0.25">
      <c r="A32" s="24" t="s">
        <v>28</v>
      </c>
      <c r="B32" s="10">
        <v>45854645558</v>
      </c>
      <c r="C32" s="10" t="s">
        <v>29</v>
      </c>
      <c r="D32" s="23">
        <v>368.28</v>
      </c>
      <c r="E32" s="9" t="s">
        <v>27</v>
      </c>
    </row>
    <row r="33" spans="1:5" x14ac:dyDescent="0.25">
      <c r="A33" s="34" t="s">
        <v>28</v>
      </c>
      <c r="B33" s="35"/>
      <c r="C33" s="36"/>
      <c r="D33" s="18">
        <f>SUM(D32)</f>
        <v>368.28</v>
      </c>
      <c r="E33" s="11"/>
    </row>
    <row r="34" spans="1:5" ht="30" x14ac:dyDescent="0.25">
      <c r="A34" s="24" t="s">
        <v>30</v>
      </c>
      <c r="B34" s="10">
        <v>45878059290</v>
      </c>
      <c r="C34" s="10" t="s">
        <v>9</v>
      </c>
      <c r="D34" s="23">
        <v>352.78</v>
      </c>
      <c r="E34" s="5" t="s">
        <v>13</v>
      </c>
    </row>
    <row r="35" spans="1:5" x14ac:dyDescent="0.25">
      <c r="A35" s="34" t="s">
        <v>30</v>
      </c>
      <c r="B35" s="35"/>
      <c r="C35" s="36"/>
      <c r="D35" s="18">
        <f>SUM(D34)</f>
        <v>352.78</v>
      </c>
      <c r="E35" s="11"/>
    </row>
    <row r="36" spans="1:5" x14ac:dyDescent="0.25">
      <c r="A36" s="10" t="s">
        <v>33</v>
      </c>
      <c r="B36" s="10">
        <v>61431351577</v>
      </c>
      <c r="C36" s="10" t="s">
        <v>29</v>
      </c>
      <c r="D36" s="17">
        <v>319.83999999999997</v>
      </c>
      <c r="E36" s="9" t="s">
        <v>32</v>
      </c>
    </row>
    <row r="37" spans="1:5" x14ac:dyDescent="0.25">
      <c r="A37" s="34" t="s">
        <v>33</v>
      </c>
      <c r="B37" s="35"/>
      <c r="C37" s="36"/>
      <c r="D37" s="18">
        <f>SUM(D36)</f>
        <v>319.83999999999997</v>
      </c>
      <c r="E37" s="11"/>
    </row>
    <row r="38" spans="1:5" x14ac:dyDescent="0.25">
      <c r="A38" s="9" t="s">
        <v>40</v>
      </c>
      <c r="B38" s="10">
        <v>88849172829</v>
      </c>
      <c r="C38" s="10" t="s">
        <v>37</v>
      </c>
      <c r="D38" s="17">
        <v>38.22</v>
      </c>
      <c r="E38" s="9" t="s">
        <v>27</v>
      </c>
    </row>
    <row r="39" spans="1:5" x14ac:dyDescent="0.25">
      <c r="A39" s="25" t="s">
        <v>40</v>
      </c>
      <c r="B39" s="26"/>
      <c r="C39" s="27"/>
      <c r="D39" s="18">
        <f>SUM(D38)</f>
        <v>38.22</v>
      </c>
      <c r="E39" s="11"/>
    </row>
    <row r="40" spans="1:5" x14ac:dyDescent="0.25">
      <c r="A40" s="9" t="s">
        <v>35</v>
      </c>
      <c r="B40" s="10">
        <v>4201603871</v>
      </c>
      <c r="C40" s="10" t="s">
        <v>9</v>
      </c>
      <c r="D40" s="17">
        <v>182.5</v>
      </c>
      <c r="E40" s="9" t="s">
        <v>27</v>
      </c>
    </row>
    <row r="41" spans="1:5" x14ac:dyDescent="0.25">
      <c r="A41" s="28" t="s">
        <v>35</v>
      </c>
      <c r="B41" s="29"/>
      <c r="C41" s="30"/>
      <c r="D41" s="18">
        <f>SUM(D40)</f>
        <v>182.5</v>
      </c>
      <c r="E41" s="11"/>
    </row>
    <row r="42" spans="1:5" x14ac:dyDescent="0.25">
      <c r="A42" s="9" t="s">
        <v>36</v>
      </c>
      <c r="B42" s="10">
        <v>91546241079</v>
      </c>
      <c r="C42" s="10" t="s">
        <v>37</v>
      </c>
      <c r="D42" s="17">
        <v>3523.32</v>
      </c>
      <c r="E42" s="9" t="s">
        <v>32</v>
      </c>
    </row>
    <row r="43" spans="1:5" x14ac:dyDescent="0.25">
      <c r="A43" s="28" t="s">
        <v>36</v>
      </c>
      <c r="B43" s="29"/>
      <c r="C43" s="30"/>
      <c r="D43" s="18">
        <f>SUM(D42)</f>
        <v>3523.32</v>
      </c>
      <c r="E43" s="11"/>
    </row>
    <row r="44" spans="1:5" ht="31.5" customHeight="1" x14ac:dyDescent="0.25">
      <c r="A44" s="9" t="s">
        <v>38</v>
      </c>
      <c r="B44" s="10">
        <v>21777333810</v>
      </c>
      <c r="C44" s="10" t="s">
        <v>9</v>
      </c>
      <c r="D44" s="17">
        <v>100</v>
      </c>
      <c r="E44" s="5" t="s">
        <v>39</v>
      </c>
    </row>
    <row r="45" spans="1:5" x14ac:dyDescent="0.25">
      <c r="A45" s="28" t="s">
        <v>38</v>
      </c>
      <c r="B45" s="29"/>
      <c r="C45" s="30"/>
      <c r="D45" s="18">
        <f>SUM(D44)</f>
        <v>100</v>
      </c>
      <c r="E45" s="11"/>
    </row>
    <row r="46" spans="1:5" ht="45" x14ac:dyDescent="0.25">
      <c r="A46" s="9" t="s">
        <v>41</v>
      </c>
      <c r="B46" s="10">
        <v>33038584297</v>
      </c>
      <c r="C46" s="10" t="s">
        <v>42</v>
      </c>
      <c r="D46" s="17">
        <v>560</v>
      </c>
      <c r="E46" s="5" t="s">
        <v>43</v>
      </c>
    </row>
    <row r="47" spans="1:5" x14ac:dyDescent="0.25">
      <c r="A47" s="28" t="s">
        <v>41</v>
      </c>
      <c r="B47" s="29"/>
      <c r="C47" s="30"/>
      <c r="D47" s="18">
        <f>SUM(D46)</f>
        <v>560</v>
      </c>
      <c r="E47" s="11"/>
    </row>
    <row r="48" spans="1:5" ht="18.75" x14ac:dyDescent="0.3">
      <c r="A48" s="37" t="s">
        <v>44</v>
      </c>
      <c r="B48" s="38"/>
      <c r="C48" s="39"/>
      <c r="D48" s="21">
        <f>SUM(D47,D45,D43,D41,D39,D37,D35,D33,D31,D20,D18,D15,D11,D9)</f>
        <v>9891.3599999999988</v>
      </c>
      <c r="E48" s="20"/>
    </row>
  </sheetData>
  <mergeCells count="14">
    <mergeCell ref="A48:C48"/>
    <mergeCell ref="A35:C35"/>
    <mergeCell ref="A37:C37"/>
    <mergeCell ref="A11:C11"/>
    <mergeCell ref="A15:C15"/>
    <mergeCell ref="A18:C18"/>
    <mergeCell ref="A20:C20"/>
    <mergeCell ref="A31:C31"/>
    <mergeCell ref="A33:C33"/>
    <mergeCell ref="A1:E1"/>
    <mergeCell ref="A2:E2"/>
    <mergeCell ref="A4:E4"/>
    <mergeCell ref="A6:B6"/>
    <mergeCell ref="A9:C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Racun02</dc:creator>
  <cp:lastModifiedBy>Racun02</cp:lastModifiedBy>
  <dcterms:created xsi:type="dcterms:W3CDTF">2024-04-18T07:07:48Z</dcterms:created>
  <dcterms:modified xsi:type="dcterms:W3CDTF">2025-02-20T09:11:03Z</dcterms:modified>
</cp:coreProperties>
</file>