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16D98D1A-A903-440A-B749-0BC39E818AAE}" xr6:coauthVersionLast="47" xr6:coauthVersionMax="47" xr10:uidLastSave="{00000000-0000-0000-0000-000000000000}"/>
  <bookViews>
    <workbookView xWindow="-120" yWindow="-120" windowWidth="29040" windowHeight="15840" xr2:uid="{CCD5E1C1-A5A5-4AB7-8D95-418376ADE2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73" i="1"/>
  <c r="D31" i="1"/>
  <c r="D60" i="1"/>
  <c r="D16" i="1"/>
  <c r="D68" i="1"/>
  <c r="D92" i="1"/>
  <c r="D78" i="1"/>
  <c r="D90" i="1"/>
  <c r="D88" i="1"/>
  <c r="D86" i="1"/>
  <c r="D84" i="1"/>
  <c r="D37" i="1"/>
  <c r="D82" i="1"/>
  <c r="D80" i="1"/>
  <c r="D23" i="1"/>
  <c r="D35" i="1"/>
  <c r="D64" i="1"/>
  <c r="D10" i="1"/>
  <c r="D20" i="1"/>
  <c r="D25" i="1"/>
  <c r="D33" i="1" l="1"/>
  <c r="D62" i="1"/>
</calcChain>
</file>

<file path=xl/sharedStrings.xml><?xml version="1.0" encoding="utf-8"?>
<sst xmlns="http://schemas.openxmlformats.org/spreadsheetml/2006/main" count="221" uniqueCount="61">
  <si>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</si>
  <si>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</si>
  <si>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</si>
  <si>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</si>
  <si>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</si>
  <si>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</si>
  <si>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</si>
  <si>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</si>
  <si>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</si>
  <si>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</si>
  <si>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</si>
  <si>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</si>
  <si>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Zagreb</t>
  </si>
  <si>
    <t>3221 Uredski materijal i ostali materijalni rashodi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</si>
  <si>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</si>
  <si>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</si>
  <si>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</si>
  <si>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</si>
  <si>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</si>
  <si>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3231 Usluge telefona, pošte i prijevoza</t>
  </si>
  <si>
    <t>Ukupno Hrvatski telekom d.d.</t>
  </si>
  <si>
    <t xml:space="preserve">HEP Elektra d.o.o. </t>
  </si>
  <si>
    <t>3223 Energija</t>
  </si>
  <si>
    <t xml:space="preserve">Ukupno HEP Elektra d.o.o. </t>
  </si>
  <si>
    <t>3238 Računalne usluge</t>
  </si>
  <si>
    <t>Financijska agencija</t>
  </si>
  <si>
    <t>Ukupno Financijska agencija</t>
  </si>
  <si>
    <t>3234 Komunalne usluge</t>
  </si>
  <si>
    <t>Vodovod Brač d.o.o.</t>
  </si>
  <si>
    <t>Supetar</t>
  </si>
  <si>
    <t>TEXT-PAPIR d.o.o.</t>
  </si>
  <si>
    <t>Bross trade d.o.o.</t>
  </si>
  <si>
    <t>3222 Materijal i sirovine</t>
  </si>
  <si>
    <t>CIAN d.o.o.</t>
  </si>
  <si>
    <t>Bol</t>
  </si>
  <si>
    <t>3232 Usluge tekućeg i investicijskog održavanja</t>
  </si>
  <si>
    <t>sPLIT</t>
  </si>
  <si>
    <t>UKUPNO  ZA  02/2025.</t>
  </si>
  <si>
    <t>INFORMACIJA O TROŠENJU SREDSTAVA ZA VELJAČU 2025. GODINE</t>
  </si>
  <si>
    <t>KONZUM PLUS D.O.O.</t>
  </si>
  <si>
    <t>PRONTO d.o.o.</t>
  </si>
  <si>
    <t>3239 Ostale usluge</t>
  </si>
  <si>
    <t>AP SPLIT D.O.O.</t>
  </si>
  <si>
    <t>HRT</t>
  </si>
  <si>
    <t>3295 Pristojbe i naknade</t>
  </si>
  <si>
    <t>Kovačić konzalting d.o.o.</t>
  </si>
  <si>
    <t>Trogir</t>
  </si>
  <si>
    <t>POŽIVJE D.O.O.</t>
  </si>
  <si>
    <t>MurvicA</t>
  </si>
  <si>
    <t>GEOKOMPAS</t>
  </si>
  <si>
    <t>3237 Intelektualne i osobne usluge</t>
  </si>
  <si>
    <t>HP D.D.</t>
  </si>
  <si>
    <t>Velika Gorica</t>
  </si>
  <si>
    <t>ŠKOLSKE NOVINE D.O.O.</t>
  </si>
  <si>
    <t>LJEKARNE PRIMA PHARME</t>
  </si>
  <si>
    <t>HZRIF</t>
  </si>
  <si>
    <t>Stručno usavršavanje zaposlenika</t>
  </si>
  <si>
    <t>NZJZ</t>
  </si>
  <si>
    <t>Trgovina TINO</t>
  </si>
  <si>
    <t>O.Z.T.U. CVJEĆARNICA TNT</t>
  </si>
  <si>
    <t>3299 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</si>
</sst>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0" fontId="3" fillId="3" borderId="6" xfId="0" applyFont="1" applyFill="1" applyBorder="1" applyAlignment="1">
      <alignment horizontal="left" indent="3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 wrapText="1" indent="3"/>
    </xf>
    <xf numFmtId="164" fontId="2" fillId="3" borderId="2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right" indent="3"/>
    </xf>
    <xf numFmtId="164" fontId="3" fillId="4" borderId="2" xfId="0" applyNumberFormat="1" applyFont="1" applyFill="1" applyBorder="1" applyAlignment="1">
      <alignment horizontal="right" indent="3"/>
    </xf>
    <xf numFmtId="164" fontId="2" fillId="3" borderId="6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left" indent="3"/>
    </xf>
    <xf numFmtId="4" fontId="4" fillId="2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left" indent="3"/>
    </xf>
    <xf numFmtId="164" fontId="3" fillId="4" borderId="6" xfId="0" applyNumberFormat="1" applyFont="1" applyFill="1" applyBorder="1" applyAlignment="1">
      <alignment horizontal="right" indent="3"/>
    </xf>
    <xf numFmtId="0" fontId="3" fillId="4" borderId="3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DD40-C44D-4E8F-8F30-0B7F3F6D590C}">
  <dimension ref="A1:E93"/>
  <sheetViews>
    <sheetView tabSelected="1" topLeftCell="A67" zoomScaleNormal="100" workbookViewId="0">
      <selection activeCell="D94" sqref="D94"/>
    </sheetView>
  </sheetViews>
  <sheetFormatPr defaultRowHeight="15" x14ac:dyDescent="0.25"/>
  <cols>
    <col min="1" max="1" width="46.7109375" customWidth="1"/>
    <col min="2" max="2" width="17.85546875" customWidth="1"/>
    <col min="3" max="3" width="18" bestFit="1" customWidth="1"/>
    <col min="4" max="4" width="17.42578125" style="12" customWidth="1"/>
    <col min="5" max="5" width="41.28515625" customWidth="1"/>
  </cols>
  <sheetData>
    <row r="1" spans="1:5" x14ac:dyDescent="0.25">
      <c r="A1" s="34" t="s">
        <v>0</v>
      </c>
      <c r="B1" s="34"/>
      <c r="C1" s="34"/>
      <c r="D1" s="34"/>
      <c r="E1" s="34"/>
    </row>
    <row r="2" spans="1:5" x14ac:dyDescent="0.25">
      <c r="A2" s="34" t="s">
        <v>1</v>
      </c>
      <c r="B2" s="34"/>
      <c r="C2" s="34"/>
      <c r="D2" s="34"/>
      <c r="E2" s="34"/>
    </row>
    <row r="3" spans="1:5" x14ac:dyDescent="0.25">
      <c r="B3" s="1"/>
      <c r="C3" s="1"/>
      <c r="E3" s="1"/>
    </row>
    <row r="4" spans="1:5" ht="15.75" x14ac:dyDescent="0.25">
      <c r="A4" s="35" t="s">
        <v>38</v>
      </c>
      <c r="B4" s="35"/>
      <c r="C4" s="35"/>
      <c r="D4" s="35"/>
      <c r="E4" s="35"/>
    </row>
    <row r="5" spans="1:5" x14ac:dyDescent="0.25">
      <c r="A5" s="2"/>
      <c r="B5" s="2"/>
      <c r="C5" s="2"/>
      <c r="D5" s="13"/>
      <c r="E5" s="2"/>
    </row>
    <row r="6" spans="1:5" ht="15.75" x14ac:dyDescent="0.25">
      <c r="A6" s="36" t="s">
        <v>2</v>
      </c>
      <c r="B6" s="36"/>
      <c r="C6" s="3"/>
      <c r="E6" s="3"/>
    </row>
    <row r="7" spans="1:5" ht="47.25" x14ac:dyDescent="0.25">
      <c r="A7" s="4" t="s">
        <v>3</v>
      </c>
      <c r="B7" s="4" t="s">
        <v>4</v>
      </c>
      <c r="C7" s="4" t="s">
        <v>5</v>
      </c>
      <c r="D7" s="14" t="s">
        <v>6</v>
      </c>
      <c r="E7" s="4" t="s">
        <v>7</v>
      </c>
    </row>
    <row r="8" spans="1:5" ht="30" x14ac:dyDescent="0.25">
      <c r="A8" s="5" t="s">
        <v>8</v>
      </c>
      <c r="B8" s="5">
        <v>52508873833</v>
      </c>
      <c r="C8" s="5" t="s">
        <v>9</v>
      </c>
      <c r="D8" s="19">
        <v>6.25</v>
      </c>
      <c r="E8" s="5" t="s">
        <v>10</v>
      </c>
    </row>
    <row r="9" spans="1:5" ht="30" x14ac:dyDescent="0.25">
      <c r="A9" s="5" t="s">
        <v>8</v>
      </c>
      <c r="B9" s="5">
        <v>52508873833</v>
      </c>
      <c r="C9" s="5" t="s">
        <v>9</v>
      </c>
      <c r="D9" s="19">
        <v>34.65</v>
      </c>
      <c r="E9" s="5" t="s">
        <v>10</v>
      </c>
    </row>
    <row r="10" spans="1:5" x14ac:dyDescent="0.25">
      <c r="A10" s="37" t="s">
        <v>11</v>
      </c>
      <c r="B10" s="38"/>
      <c r="C10" s="39"/>
      <c r="D10" s="15">
        <f>SUM(D8)</f>
        <v>6.25</v>
      </c>
      <c r="E10" s="6"/>
    </row>
    <row r="11" spans="1:5" ht="30" x14ac:dyDescent="0.25">
      <c r="A11" s="5" t="s">
        <v>14</v>
      </c>
      <c r="B11" s="7">
        <v>53350217371</v>
      </c>
      <c r="C11" s="7" t="s">
        <v>15</v>
      </c>
      <c r="D11" s="16">
        <v>13.88</v>
      </c>
      <c r="E11" s="5" t="s">
        <v>16</v>
      </c>
    </row>
    <row r="12" spans="1:5" ht="30" x14ac:dyDescent="0.25">
      <c r="A12" s="5" t="s">
        <v>14</v>
      </c>
      <c r="B12" s="7">
        <v>53350217371</v>
      </c>
      <c r="C12" s="7" t="s">
        <v>15</v>
      </c>
      <c r="D12" s="16">
        <v>59.41</v>
      </c>
      <c r="E12" s="5" t="s">
        <v>16</v>
      </c>
    </row>
    <row r="13" spans="1:5" ht="30" x14ac:dyDescent="0.25">
      <c r="A13" s="5" t="s">
        <v>14</v>
      </c>
      <c r="B13" s="7">
        <v>53350217371</v>
      </c>
      <c r="C13" s="7" t="s">
        <v>15</v>
      </c>
      <c r="D13" s="16">
        <v>143.6</v>
      </c>
      <c r="E13" s="5" t="s">
        <v>16</v>
      </c>
    </row>
    <row r="14" spans="1:5" ht="30.75" customHeight="1" x14ac:dyDescent="0.25">
      <c r="A14" s="5" t="s">
        <v>14</v>
      </c>
      <c r="B14" s="7">
        <v>53350217371</v>
      </c>
      <c r="C14" s="7" t="s">
        <v>15</v>
      </c>
      <c r="D14" s="16">
        <v>70.87</v>
      </c>
      <c r="E14" s="5" t="s">
        <v>16</v>
      </c>
    </row>
    <row r="15" spans="1:5" ht="30.75" customHeight="1" x14ac:dyDescent="0.25">
      <c r="A15" s="5" t="s">
        <v>14</v>
      </c>
      <c r="B15" s="7">
        <v>53350217371</v>
      </c>
      <c r="C15" s="7" t="s">
        <v>15</v>
      </c>
      <c r="D15" s="16">
        <v>84.11</v>
      </c>
      <c r="E15" s="5" t="s">
        <v>16</v>
      </c>
    </row>
    <row r="16" spans="1:5" x14ac:dyDescent="0.25">
      <c r="A16" s="37" t="s">
        <v>17</v>
      </c>
      <c r="B16" s="38"/>
      <c r="C16" s="39"/>
      <c r="D16" s="15">
        <f>SUM(D11:D15)</f>
        <v>371.87</v>
      </c>
      <c r="E16" s="8"/>
    </row>
    <row r="17" spans="1:5" ht="30" x14ac:dyDescent="0.25">
      <c r="A17" s="5" t="s">
        <v>18</v>
      </c>
      <c r="B17" s="7">
        <v>81793146560</v>
      </c>
      <c r="C17" s="7" t="s">
        <v>12</v>
      </c>
      <c r="D17" s="16">
        <v>11.81</v>
      </c>
      <c r="E17" s="5" t="s">
        <v>19</v>
      </c>
    </row>
    <row r="18" spans="1:5" ht="30" x14ac:dyDescent="0.25">
      <c r="A18" s="5" t="s">
        <v>18</v>
      </c>
      <c r="B18" s="7">
        <v>81793146560</v>
      </c>
      <c r="C18" s="7" t="s">
        <v>12</v>
      </c>
      <c r="D18" s="16">
        <v>58.1</v>
      </c>
      <c r="E18" s="5" t="s">
        <v>19</v>
      </c>
    </row>
    <row r="19" spans="1:5" ht="30" x14ac:dyDescent="0.25">
      <c r="A19" s="5" t="s">
        <v>18</v>
      </c>
      <c r="B19" s="7">
        <v>81793146560</v>
      </c>
      <c r="C19" s="7" t="s">
        <v>12</v>
      </c>
      <c r="D19" s="16">
        <v>14.6</v>
      </c>
      <c r="E19" s="5" t="s">
        <v>19</v>
      </c>
    </row>
    <row r="20" spans="1:5" x14ac:dyDescent="0.25">
      <c r="A20" s="37" t="s">
        <v>20</v>
      </c>
      <c r="B20" s="38"/>
      <c r="C20" s="39"/>
      <c r="D20" s="15">
        <f>SUM(D17:D19)</f>
        <v>84.509999999999991</v>
      </c>
      <c r="E20" s="8"/>
    </row>
    <row r="21" spans="1:5" x14ac:dyDescent="0.25">
      <c r="A21" s="7" t="s">
        <v>21</v>
      </c>
      <c r="B21" s="7">
        <v>43965974818</v>
      </c>
      <c r="C21" s="7" t="s">
        <v>12</v>
      </c>
      <c r="D21" s="16">
        <v>1243.02</v>
      </c>
      <c r="E21" s="7" t="s">
        <v>22</v>
      </c>
    </row>
    <row r="22" spans="1:5" x14ac:dyDescent="0.25">
      <c r="A22" s="7" t="s">
        <v>21</v>
      </c>
      <c r="B22" s="7">
        <v>43965974818</v>
      </c>
      <c r="C22" s="7" t="s">
        <v>12</v>
      </c>
      <c r="D22" s="16">
        <v>1240.8800000000001</v>
      </c>
      <c r="E22" s="7" t="s">
        <v>22</v>
      </c>
    </row>
    <row r="23" spans="1:5" x14ac:dyDescent="0.25">
      <c r="A23" s="37" t="s">
        <v>23</v>
      </c>
      <c r="B23" s="38"/>
      <c r="C23" s="39"/>
      <c r="D23" s="15">
        <f>SUM(D21:D22)</f>
        <v>2483.9</v>
      </c>
      <c r="E23" s="6"/>
    </row>
    <row r="24" spans="1:5" x14ac:dyDescent="0.25">
      <c r="A24" s="10" t="s">
        <v>25</v>
      </c>
      <c r="B24" s="10">
        <v>85821130368</v>
      </c>
      <c r="C24" s="10" t="s">
        <v>12</v>
      </c>
      <c r="D24" s="17">
        <v>1.66</v>
      </c>
      <c r="E24" s="10" t="s">
        <v>24</v>
      </c>
    </row>
    <row r="25" spans="1:5" x14ac:dyDescent="0.25">
      <c r="A25" s="37" t="s">
        <v>26</v>
      </c>
      <c r="B25" s="38"/>
      <c r="C25" s="39"/>
      <c r="D25" s="15">
        <f>SUM(D24:D24)</f>
        <v>1.66</v>
      </c>
      <c r="E25" s="6"/>
    </row>
    <row r="26" spans="1:5" ht="30" x14ac:dyDescent="0.25">
      <c r="A26" s="10" t="s">
        <v>31</v>
      </c>
      <c r="B26" s="22">
        <v>83598114879</v>
      </c>
      <c r="C26" s="10" t="s">
        <v>9</v>
      </c>
      <c r="D26" s="17">
        <v>88.43</v>
      </c>
      <c r="E26" s="5" t="s">
        <v>13</v>
      </c>
    </row>
    <row r="27" spans="1:5" x14ac:dyDescent="0.25">
      <c r="A27" s="10" t="s">
        <v>31</v>
      </c>
      <c r="B27" s="22">
        <v>83598114879</v>
      </c>
      <c r="C27" s="10" t="s">
        <v>9</v>
      </c>
      <c r="D27" s="23">
        <v>224.22</v>
      </c>
      <c r="E27" s="9" t="s">
        <v>32</v>
      </c>
    </row>
    <row r="28" spans="1:5" x14ac:dyDescent="0.25">
      <c r="A28" s="10" t="s">
        <v>31</v>
      </c>
      <c r="B28" s="22">
        <v>83598114879</v>
      </c>
      <c r="C28" s="10" t="s">
        <v>9</v>
      </c>
      <c r="D28" s="23">
        <v>130.61000000000001</v>
      </c>
      <c r="E28" s="9" t="s">
        <v>32</v>
      </c>
    </row>
    <row r="29" spans="1:5" x14ac:dyDescent="0.25">
      <c r="A29" s="10" t="s">
        <v>31</v>
      </c>
      <c r="B29" s="22">
        <v>83598114879</v>
      </c>
      <c r="C29" s="10" t="s">
        <v>9</v>
      </c>
      <c r="D29" s="23">
        <v>724.17</v>
      </c>
      <c r="E29" s="9" t="s">
        <v>32</v>
      </c>
    </row>
    <row r="30" spans="1:5" x14ac:dyDescent="0.25">
      <c r="A30" s="10" t="s">
        <v>31</v>
      </c>
      <c r="B30" s="22">
        <v>83598114879</v>
      </c>
      <c r="C30" s="10" t="s">
        <v>9</v>
      </c>
      <c r="D30" s="23">
        <v>461.7</v>
      </c>
      <c r="E30" s="9" t="s">
        <v>32</v>
      </c>
    </row>
    <row r="31" spans="1:5" x14ac:dyDescent="0.25">
      <c r="A31" s="37" t="s">
        <v>31</v>
      </c>
      <c r="B31" s="38"/>
      <c r="C31" s="39"/>
      <c r="D31" s="18">
        <f>SUM(D26:D30)</f>
        <v>1629.1299999999999</v>
      </c>
      <c r="E31" s="11"/>
    </row>
    <row r="32" spans="1:5" x14ac:dyDescent="0.25">
      <c r="A32" s="24" t="s">
        <v>28</v>
      </c>
      <c r="B32" s="10">
        <v>45854645558</v>
      </c>
      <c r="C32" s="10" t="s">
        <v>29</v>
      </c>
      <c r="D32" s="23">
        <v>447.51</v>
      </c>
      <c r="E32" s="9" t="s">
        <v>27</v>
      </c>
    </row>
    <row r="33" spans="1:5" x14ac:dyDescent="0.25">
      <c r="A33" s="37" t="s">
        <v>28</v>
      </c>
      <c r="B33" s="38"/>
      <c r="C33" s="39"/>
      <c r="D33" s="18">
        <f>SUM(D32)</f>
        <v>447.51</v>
      </c>
      <c r="E33" s="11"/>
    </row>
    <row r="34" spans="1:5" ht="30" x14ac:dyDescent="0.25">
      <c r="A34" s="24" t="s">
        <v>30</v>
      </c>
      <c r="B34" s="10">
        <v>45878059290</v>
      </c>
      <c r="C34" s="10" t="s">
        <v>9</v>
      </c>
      <c r="D34" s="23">
        <v>115.02</v>
      </c>
      <c r="E34" s="5" t="s">
        <v>13</v>
      </c>
    </row>
    <row r="35" spans="1:5" x14ac:dyDescent="0.25">
      <c r="A35" s="37" t="s">
        <v>30</v>
      </c>
      <c r="B35" s="38"/>
      <c r="C35" s="39"/>
      <c r="D35" s="18">
        <f>SUM(D34)</f>
        <v>115.02</v>
      </c>
      <c r="E35" s="11"/>
    </row>
    <row r="36" spans="1:5" x14ac:dyDescent="0.25">
      <c r="A36" s="24" t="s">
        <v>49</v>
      </c>
      <c r="B36" s="10">
        <v>39519852864</v>
      </c>
      <c r="C36" s="10" t="s">
        <v>36</v>
      </c>
      <c r="D36" s="23">
        <v>6052.5</v>
      </c>
      <c r="E36" s="5" t="s">
        <v>50</v>
      </c>
    </row>
    <row r="37" spans="1:5" x14ac:dyDescent="0.25">
      <c r="A37" s="37" t="s">
        <v>49</v>
      </c>
      <c r="B37" s="38"/>
      <c r="C37" s="39"/>
      <c r="D37" s="18">
        <f>SUM(D36)</f>
        <v>6052.5</v>
      </c>
      <c r="E37" s="11"/>
    </row>
    <row r="38" spans="1:5" x14ac:dyDescent="0.25">
      <c r="A38" s="9" t="s">
        <v>39</v>
      </c>
      <c r="B38" s="10">
        <v>62226620908</v>
      </c>
      <c r="C38" s="10" t="s">
        <v>12</v>
      </c>
      <c r="D38" s="17">
        <v>45.41</v>
      </c>
      <c r="E38" s="9" t="s">
        <v>32</v>
      </c>
    </row>
    <row r="39" spans="1:5" x14ac:dyDescent="0.25">
      <c r="A39" s="9" t="s">
        <v>39</v>
      </c>
      <c r="B39" s="10">
        <v>62226620908</v>
      </c>
      <c r="C39" s="10" t="s">
        <v>12</v>
      </c>
      <c r="D39" s="17">
        <v>21.02</v>
      </c>
      <c r="E39" s="9" t="s">
        <v>32</v>
      </c>
    </row>
    <row r="40" spans="1:5" x14ac:dyDescent="0.25">
      <c r="A40" s="9" t="s">
        <v>39</v>
      </c>
      <c r="B40" s="10">
        <v>62226620908</v>
      </c>
      <c r="C40" s="10" t="s">
        <v>12</v>
      </c>
      <c r="D40" s="17">
        <v>61.04</v>
      </c>
      <c r="E40" s="9" t="s">
        <v>32</v>
      </c>
    </row>
    <row r="41" spans="1:5" x14ac:dyDescent="0.25">
      <c r="A41" s="9" t="s">
        <v>39</v>
      </c>
      <c r="B41" s="10">
        <v>62226620908</v>
      </c>
      <c r="C41" s="10" t="s">
        <v>12</v>
      </c>
      <c r="D41" s="17">
        <v>24.78</v>
      </c>
      <c r="E41" s="9" t="s">
        <v>32</v>
      </c>
    </row>
    <row r="42" spans="1:5" x14ac:dyDescent="0.25">
      <c r="A42" s="9" t="s">
        <v>39</v>
      </c>
      <c r="B42" s="10">
        <v>62226620908</v>
      </c>
      <c r="C42" s="10" t="s">
        <v>12</v>
      </c>
      <c r="D42" s="17">
        <v>88.24</v>
      </c>
      <c r="E42" s="9" t="s">
        <v>32</v>
      </c>
    </row>
    <row r="43" spans="1:5" x14ac:dyDescent="0.25">
      <c r="A43" s="9" t="s">
        <v>39</v>
      </c>
      <c r="B43" s="10">
        <v>62226620908</v>
      </c>
      <c r="C43" s="10" t="s">
        <v>12</v>
      </c>
      <c r="D43" s="17">
        <v>6.89</v>
      </c>
      <c r="E43" s="9" t="s">
        <v>32</v>
      </c>
    </row>
    <row r="44" spans="1:5" x14ac:dyDescent="0.25">
      <c r="A44" s="9" t="s">
        <v>39</v>
      </c>
      <c r="B44" s="10">
        <v>62226620908</v>
      </c>
      <c r="C44" s="10" t="s">
        <v>12</v>
      </c>
      <c r="D44" s="17">
        <v>27.18</v>
      </c>
      <c r="E44" s="9" t="s">
        <v>32</v>
      </c>
    </row>
    <row r="45" spans="1:5" x14ac:dyDescent="0.25">
      <c r="A45" s="9" t="s">
        <v>39</v>
      </c>
      <c r="B45" s="10">
        <v>62226620908</v>
      </c>
      <c r="C45" s="10" t="s">
        <v>12</v>
      </c>
      <c r="D45" s="17">
        <v>10.76</v>
      </c>
      <c r="E45" s="9" t="s">
        <v>32</v>
      </c>
    </row>
    <row r="46" spans="1:5" x14ac:dyDescent="0.25">
      <c r="A46" s="9" t="s">
        <v>39</v>
      </c>
      <c r="B46" s="10">
        <v>62226620908</v>
      </c>
      <c r="C46" s="10" t="s">
        <v>12</v>
      </c>
      <c r="D46" s="17">
        <v>43.15</v>
      </c>
      <c r="E46" s="9" t="s">
        <v>32</v>
      </c>
    </row>
    <row r="47" spans="1:5" x14ac:dyDescent="0.25">
      <c r="A47" s="9" t="s">
        <v>39</v>
      </c>
      <c r="B47" s="10">
        <v>62226620908</v>
      </c>
      <c r="C47" s="10" t="s">
        <v>12</v>
      </c>
      <c r="D47" s="17">
        <v>16.96</v>
      </c>
      <c r="E47" s="9" t="s">
        <v>32</v>
      </c>
    </row>
    <row r="48" spans="1:5" x14ac:dyDescent="0.25">
      <c r="A48" s="9" t="s">
        <v>39</v>
      </c>
      <c r="B48" s="10">
        <v>62226620908</v>
      </c>
      <c r="C48" s="10" t="s">
        <v>12</v>
      </c>
      <c r="D48" s="17">
        <v>14.29</v>
      </c>
      <c r="E48" s="9" t="s">
        <v>32</v>
      </c>
    </row>
    <row r="49" spans="1:5" x14ac:dyDescent="0.25">
      <c r="A49" s="9" t="s">
        <v>39</v>
      </c>
      <c r="B49" s="10">
        <v>62226620908</v>
      </c>
      <c r="C49" s="10" t="s">
        <v>12</v>
      </c>
      <c r="D49" s="17">
        <v>138.34</v>
      </c>
      <c r="E49" s="9" t="s">
        <v>32</v>
      </c>
    </row>
    <row r="50" spans="1:5" x14ac:dyDescent="0.25">
      <c r="A50" s="9" t="s">
        <v>39</v>
      </c>
      <c r="B50" s="10">
        <v>62226620908</v>
      </c>
      <c r="C50" s="10" t="s">
        <v>12</v>
      </c>
      <c r="D50" s="17">
        <v>38.270000000000003</v>
      </c>
      <c r="E50" s="9" t="s">
        <v>32</v>
      </c>
    </row>
    <row r="51" spans="1:5" x14ac:dyDescent="0.25">
      <c r="A51" s="9" t="s">
        <v>39</v>
      </c>
      <c r="B51" s="10">
        <v>62226620908</v>
      </c>
      <c r="C51" s="10" t="s">
        <v>12</v>
      </c>
      <c r="D51" s="17">
        <v>84.6</v>
      </c>
      <c r="E51" s="9" t="s">
        <v>32</v>
      </c>
    </row>
    <row r="52" spans="1:5" x14ac:dyDescent="0.25">
      <c r="A52" s="9" t="s">
        <v>39</v>
      </c>
      <c r="B52" s="10">
        <v>62226620908</v>
      </c>
      <c r="C52" s="10" t="s">
        <v>12</v>
      </c>
      <c r="D52" s="17">
        <v>13.35</v>
      </c>
      <c r="E52" s="9" t="s">
        <v>32</v>
      </c>
    </row>
    <row r="53" spans="1:5" x14ac:dyDescent="0.25">
      <c r="A53" s="9" t="s">
        <v>39</v>
      </c>
      <c r="B53" s="10">
        <v>62226620908</v>
      </c>
      <c r="C53" s="10" t="s">
        <v>12</v>
      </c>
      <c r="D53" s="17">
        <v>4.97</v>
      </c>
      <c r="E53" s="9" t="s">
        <v>32</v>
      </c>
    </row>
    <row r="54" spans="1:5" x14ac:dyDescent="0.25">
      <c r="A54" s="9" t="s">
        <v>39</v>
      </c>
      <c r="B54" s="10">
        <v>62226620908</v>
      </c>
      <c r="C54" s="10" t="s">
        <v>12</v>
      </c>
      <c r="D54" s="17">
        <v>15.35</v>
      </c>
      <c r="E54" s="9" t="s">
        <v>32</v>
      </c>
    </row>
    <row r="55" spans="1:5" x14ac:dyDescent="0.25">
      <c r="A55" s="9" t="s">
        <v>39</v>
      </c>
      <c r="B55" s="10">
        <v>62226620908</v>
      </c>
      <c r="C55" s="10" t="s">
        <v>12</v>
      </c>
      <c r="D55" s="17">
        <v>23.72</v>
      </c>
      <c r="E55" s="9" t="s">
        <v>32</v>
      </c>
    </row>
    <row r="56" spans="1:5" x14ac:dyDescent="0.25">
      <c r="A56" s="9" t="s">
        <v>39</v>
      </c>
      <c r="B56" s="10">
        <v>62226620908</v>
      </c>
      <c r="C56" s="10" t="s">
        <v>12</v>
      </c>
      <c r="D56" s="17">
        <v>19.39</v>
      </c>
      <c r="E56" s="9" t="s">
        <v>32</v>
      </c>
    </row>
    <row r="57" spans="1:5" x14ac:dyDescent="0.25">
      <c r="A57" s="9" t="s">
        <v>39</v>
      </c>
      <c r="B57" s="10">
        <v>62226620908</v>
      </c>
      <c r="C57" s="10" t="s">
        <v>12</v>
      </c>
      <c r="D57" s="17">
        <v>20.059999999999999</v>
      </c>
      <c r="E57" s="9" t="s">
        <v>32</v>
      </c>
    </row>
    <row r="58" spans="1:5" x14ac:dyDescent="0.25">
      <c r="A58" s="9" t="s">
        <v>39</v>
      </c>
      <c r="B58" s="10">
        <v>62226620908</v>
      </c>
      <c r="C58" s="10" t="s">
        <v>12</v>
      </c>
      <c r="D58" s="17">
        <v>22.79</v>
      </c>
      <c r="E58" s="9" t="s">
        <v>32</v>
      </c>
    </row>
    <row r="59" spans="1:5" x14ac:dyDescent="0.25">
      <c r="A59" s="9" t="s">
        <v>39</v>
      </c>
      <c r="B59" s="10">
        <v>62226620908</v>
      </c>
      <c r="C59" s="10" t="s">
        <v>12</v>
      </c>
      <c r="D59" s="17">
        <v>8.34</v>
      </c>
      <c r="E59" s="9" t="s">
        <v>32</v>
      </c>
    </row>
    <row r="60" spans="1:5" x14ac:dyDescent="0.25">
      <c r="A60" s="25" t="s">
        <v>39</v>
      </c>
      <c r="B60" s="26"/>
      <c r="C60" s="27"/>
      <c r="D60" s="18">
        <f>SUM(D38:D59)</f>
        <v>748.9</v>
      </c>
      <c r="E60" s="11"/>
    </row>
    <row r="61" spans="1:5" x14ac:dyDescent="0.25">
      <c r="A61" s="9" t="s">
        <v>40</v>
      </c>
      <c r="B61" s="10">
        <v>47405565855</v>
      </c>
      <c r="C61" s="10" t="s">
        <v>9</v>
      </c>
      <c r="D61" s="17">
        <v>27.06</v>
      </c>
      <c r="E61" s="9" t="s">
        <v>41</v>
      </c>
    </row>
    <row r="62" spans="1:5" x14ac:dyDescent="0.25">
      <c r="A62" s="28" t="s">
        <v>33</v>
      </c>
      <c r="B62" s="29"/>
      <c r="C62" s="30"/>
      <c r="D62" s="18">
        <f>SUM(D61)</f>
        <v>27.06</v>
      </c>
      <c r="E62" s="11"/>
    </row>
    <row r="63" spans="1:5" ht="30" x14ac:dyDescent="0.25">
      <c r="A63" s="9" t="s">
        <v>53</v>
      </c>
      <c r="B63" s="10">
        <v>24796394086</v>
      </c>
      <c r="C63" s="10" t="s">
        <v>12</v>
      </c>
      <c r="D63" s="17">
        <v>55</v>
      </c>
      <c r="E63" s="5" t="s">
        <v>13</v>
      </c>
    </row>
    <row r="64" spans="1:5" x14ac:dyDescent="0.25">
      <c r="A64" s="31" t="s">
        <v>53</v>
      </c>
      <c r="B64" s="29"/>
      <c r="C64" s="30"/>
      <c r="D64" s="18">
        <f>SUM(D63)</f>
        <v>55</v>
      </c>
      <c r="E64" s="11"/>
    </row>
    <row r="65" spans="1:5" ht="30" x14ac:dyDescent="0.25">
      <c r="A65" s="9" t="s">
        <v>57</v>
      </c>
      <c r="B65" s="10">
        <v>54948902275</v>
      </c>
      <c r="C65" s="10" t="s">
        <v>9</v>
      </c>
      <c r="D65" s="17">
        <v>65.7</v>
      </c>
      <c r="E65" s="5" t="s">
        <v>13</v>
      </c>
    </row>
    <row r="66" spans="1:5" ht="30" x14ac:dyDescent="0.25">
      <c r="A66" s="9" t="s">
        <v>57</v>
      </c>
      <c r="B66" s="10">
        <v>54948902275</v>
      </c>
      <c r="C66" s="10" t="s">
        <v>9</v>
      </c>
      <c r="D66" s="17">
        <v>21.9</v>
      </c>
      <c r="E66" s="5" t="s">
        <v>13</v>
      </c>
    </row>
    <row r="67" spans="1:5" ht="30" x14ac:dyDescent="0.25">
      <c r="A67" s="9" t="s">
        <v>57</v>
      </c>
      <c r="B67" s="10">
        <v>54948902275</v>
      </c>
      <c r="C67" s="10" t="s">
        <v>9</v>
      </c>
      <c r="D67" s="17">
        <v>21.9</v>
      </c>
      <c r="E67" s="5" t="s">
        <v>13</v>
      </c>
    </row>
    <row r="68" spans="1:5" x14ac:dyDescent="0.25">
      <c r="A68" s="31" t="s">
        <v>57</v>
      </c>
      <c r="B68" s="32"/>
      <c r="C68" s="33"/>
      <c r="D68" s="18">
        <f>SUM(D65:D67)</f>
        <v>109.5</v>
      </c>
      <c r="E68" s="11"/>
    </row>
    <row r="69" spans="1:5" x14ac:dyDescent="0.25">
      <c r="A69" s="9" t="s">
        <v>42</v>
      </c>
      <c r="B69" s="10">
        <v>82888704837</v>
      </c>
      <c r="C69" s="10" t="s">
        <v>9</v>
      </c>
      <c r="D69" s="17">
        <v>31.54</v>
      </c>
      <c r="E69" s="10" t="s">
        <v>24</v>
      </c>
    </row>
    <row r="70" spans="1:5" x14ac:dyDescent="0.25">
      <c r="A70" s="9" t="s">
        <v>42</v>
      </c>
      <c r="B70" s="10">
        <v>82888704837</v>
      </c>
      <c r="C70" s="10" t="s">
        <v>9</v>
      </c>
      <c r="D70" s="17">
        <v>99.54</v>
      </c>
      <c r="E70" s="10" t="s">
        <v>24</v>
      </c>
    </row>
    <row r="71" spans="1:5" x14ac:dyDescent="0.25">
      <c r="A71" s="9" t="s">
        <v>42</v>
      </c>
      <c r="B71" s="10">
        <v>82888704837</v>
      </c>
      <c r="C71" s="10" t="s">
        <v>9</v>
      </c>
      <c r="D71" s="17">
        <v>31.54</v>
      </c>
      <c r="E71" s="10" t="s">
        <v>24</v>
      </c>
    </row>
    <row r="72" spans="1:5" x14ac:dyDescent="0.25">
      <c r="A72" s="9" t="s">
        <v>42</v>
      </c>
      <c r="B72" s="10">
        <v>82888704837</v>
      </c>
      <c r="C72" s="10" t="s">
        <v>9</v>
      </c>
      <c r="D72" s="17">
        <v>99.54</v>
      </c>
      <c r="E72" s="10" t="s">
        <v>24</v>
      </c>
    </row>
    <row r="73" spans="1:5" x14ac:dyDescent="0.25">
      <c r="A73" s="28" t="s">
        <v>42</v>
      </c>
      <c r="B73" s="29"/>
      <c r="C73" s="30"/>
      <c r="D73" s="18">
        <f>SUM(D69:D72)</f>
        <v>262.16000000000003</v>
      </c>
      <c r="E73" s="11"/>
    </row>
    <row r="74" spans="1:5" x14ac:dyDescent="0.25">
      <c r="A74" s="9" t="s">
        <v>43</v>
      </c>
      <c r="B74" s="10">
        <v>68419124305</v>
      </c>
      <c r="C74" s="10" t="s">
        <v>12</v>
      </c>
      <c r="D74" s="17">
        <v>10.62</v>
      </c>
      <c r="E74" s="10" t="s">
        <v>44</v>
      </c>
    </row>
    <row r="75" spans="1:5" x14ac:dyDescent="0.25">
      <c r="A75" s="9" t="s">
        <v>43</v>
      </c>
      <c r="B75" s="10">
        <v>68419124305</v>
      </c>
      <c r="C75" s="10" t="s">
        <v>12</v>
      </c>
      <c r="D75" s="17">
        <v>10.62</v>
      </c>
      <c r="E75" s="10" t="s">
        <v>44</v>
      </c>
    </row>
    <row r="76" spans="1:5" ht="31.5" customHeight="1" x14ac:dyDescent="0.25">
      <c r="A76" s="9" t="s">
        <v>43</v>
      </c>
      <c r="B76" s="10">
        <v>68419124305</v>
      </c>
      <c r="C76" s="10" t="s">
        <v>12</v>
      </c>
      <c r="D76" s="17">
        <v>10.62</v>
      </c>
      <c r="E76" s="10" t="s">
        <v>44</v>
      </c>
    </row>
    <row r="77" spans="1:5" ht="31.5" customHeight="1" x14ac:dyDescent="0.25">
      <c r="A77" s="9" t="s">
        <v>43</v>
      </c>
      <c r="B77" s="10">
        <v>68419124305</v>
      </c>
      <c r="C77" s="10" t="s">
        <v>12</v>
      </c>
      <c r="D77" s="17">
        <v>10.62</v>
      </c>
      <c r="E77" s="10" t="s">
        <v>44</v>
      </c>
    </row>
    <row r="78" spans="1:5" ht="31.5" customHeight="1" x14ac:dyDescent="0.25">
      <c r="A78" s="31" t="s">
        <v>43</v>
      </c>
      <c r="B78" s="32"/>
      <c r="C78" s="33"/>
      <c r="D78" s="18">
        <f>SUM(D74:D77)</f>
        <v>42.48</v>
      </c>
      <c r="E78" s="11"/>
    </row>
    <row r="79" spans="1:5" ht="31.5" customHeight="1" x14ac:dyDescent="0.25">
      <c r="A79" s="9" t="s">
        <v>45</v>
      </c>
      <c r="B79" s="10">
        <v>79608058419</v>
      </c>
      <c r="C79" s="10" t="s">
        <v>46</v>
      </c>
      <c r="D79" s="17">
        <v>226</v>
      </c>
      <c r="E79" s="5" t="s">
        <v>13</v>
      </c>
    </row>
    <row r="80" spans="1:5" x14ac:dyDescent="0.25">
      <c r="A80" s="31" t="s">
        <v>45</v>
      </c>
      <c r="B80" s="32"/>
      <c r="C80" s="33"/>
      <c r="D80" s="18">
        <f>SUM(D79)</f>
        <v>226</v>
      </c>
      <c r="E80" s="11"/>
    </row>
    <row r="81" spans="1:5" ht="30" x14ac:dyDescent="0.25">
      <c r="A81" s="9" t="s">
        <v>47</v>
      </c>
      <c r="B81" s="10">
        <v>27523502138</v>
      </c>
      <c r="C81" s="10" t="s">
        <v>48</v>
      </c>
      <c r="D81" s="17">
        <v>1800</v>
      </c>
      <c r="E81" s="5" t="s">
        <v>35</v>
      </c>
    </row>
    <row r="82" spans="1:5" x14ac:dyDescent="0.25">
      <c r="A82" s="31" t="s">
        <v>47</v>
      </c>
      <c r="B82" s="32"/>
      <c r="C82" s="33"/>
      <c r="D82" s="18">
        <f>SUM(D81)</f>
        <v>1800</v>
      </c>
      <c r="E82" s="11"/>
    </row>
    <row r="83" spans="1:5" x14ac:dyDescent="0.25">
      <c r="A83" s="9" t="s">
        <v>51</v>
      </c>
      <c r="B83" s="10">
        <v>87311810356</v>
      </c>
      <c r="C83" s="10" t="s">
        <v>52</v>
      </c>
      <c r="D83" s="17">
        <v>18.73</v>
      </c>
      <c r="E83" s="5" t="s">
        <v>19</v>
      </c>
    </row>
    <row r="84" spans="1:5" x14ac:dyDescent="0.25">
      <c r="A84" s="31" t="s">
        <v>51</v>
      </c>
      <c r="B84" s="32"/>
      <c r="C84" s="33"/>
      <c r="D84" s="18">
        <f>SUM(D83)</f>
        <v>18.73</v>
      </c>
      <c r="E84" s="11"/>
    </row>
    <row r="85" spans="1:5" ht="30" x14ac:dyDescent="0.25">
      <c r="A85" s="9" t="s">
        <v>54</v>
      </c>
      <c r="B85" s="10">
        <v>28285339387</v>
      </c>
      <c r="C85" s="10" t="s">
        <v>12</v>
      </c>
      <c r="D85" s="17">
        <v>17.75</v>
      </c>
      <c r="E85" s="5" t="s">
        <v>13</v>
      </c>
    </row>
    <row r="86" spans="1:5" x14ac:dyDescent="0.25">
      <c r="A86" s="31" t="s">
        <v>54</v>
      </c>
      <c r="B86" s="32"/>
      <c r="C86" s="33"/>
      <c r="D86" s="18">
        <f>SUM(D85)</f>
        <v>17.75</v>
      </c>
      <c r="E86" s="11"/>
    </row>
    <row r="87" spans="1:5" x14ac:dyDescent="0.25">
      <c r="A87" s="9" t="s">
        <v>55</v>
      </c>
      <c r="B87" s="10">
        <v>75508100288</v>
      </c>
      <c r="C87" s="10" t="s">
        <v>12</v>
      </c>
      <c r="D87" s="17">
        <v>110</v>
      </c>
      <c r="E87" s="5" t="s">
        <v>56</v>
      </c>
    </row>
    <row r="88" spans="1:5" x14ac:dyDescent="0.25">
      <c r="A88" s="31" t="s">
        <v>55</v>
      </c>
      <c r="B88" s="32"/>
      <c r="C88" s="33"/>
      <c r="D88" s="18">
        <f>SUM(D87)</f>
        <v>110</v>
      </c>
      <c r="E88" s="11"/>
    </row>
    <row r="89" spans="1:5" x14ac:dyDescent="0.25">
      <c r="A89" s="9" t="s">
        <v>58</v>
      </c>
      <c r="B89" s="10">
        <v>91546241079</v>
      </c>
      <c r="C89" s="10" t="s">
        <v>34</v>
      </c>
      <c r="D89" s="17">
        <v>4471.6499999999996</v>
      </c>
      <c r="E89" s="9" t="s">
        <v>32</v>
      </c>
    </row>
    <row r="90" spans="1:5" x14ac:dyDescent="0.25">
      <c r="A90" s="31" t="s">
        <v>58</v>
      </c>
      <c r="B90" s="32"/>
      <c r="C90" s="33"/>
      <c r="D90" s="18">
        <f>SUM(D89)</f>
        <v>4471.6499999999996</v>
      </c>
      <c r="E90" s="11"/>
    </row>
    <row r="91" spans="1:5" ht="30" x14ac:dyDescent="0.25">
      <c r="A91" s="9" t="s">
        <v>59</v>
      </c>
      <c r="B91" s="10">
        <v>51906515895</v>
      </c>
      <c r="C91" s="10" t="s">
        <v>36</v>
      </c>
      <c r="D91" s="17">
        <v>100</v>
      </c>
      <c r="E91" s="5" t="s">
        <v>60</v>
      </c>
    </row>
    <row r="92" spans="1:5" x14ac:dyDescent="0.25">
      <c r="A92" s="31" t="s">
        <v>59</v>
      </c>
      <c r="B92" s="32"/>
      <c r="C92" s="33"/>
      <c r="D92" s="18">
        <f>SUM(D91)</f>
        <v>100</v>
      </c>
      <c r="E92" s="11"/>
    </row>
    <row r="93" spans="1:5" ht="18.75" x14ac:dyDescent="0.3">
      <c r="A93" s="40" t="s">
        <v>37</v>
      </c>
      <c r="B93" s="41"/>
      <c r="C93" s="42"/>
      <c r="D93" s="21">
        <f>SUM(D92,D90,D88,D86,D84,D82,D80,D78,D73,D68,D64,D62,D60,D37,D35,D33,D31,D25,D23,D20,D16,D10)</f>
        <v>19181.579999999998</v>
      </c>
      <c r="E93" s="20"/>
    </row>
  </sheetData>
  <mergeCells count="14">
    <mergeCell ref="A93:C93"/>
    <mergeCell ref="A35:C35"/>
    <mergeCell ref="A16:C16"/>
    <mergeCell ref="A20:C20"/>
    <mergeCell ref="A23:C23"/>
    <mergeCell ref="A25:C25"/>
    <mergeCell ref="A31:C31"/>
    <mergeCell ref="A33:C33"/>
    <mergeCell ref="A37:C37"/>
    <mergeCell ref="A1:E1"/>
    <mergeCell ref="A2:E2"/>
    <mergeCell ref="A4:E4"/>
    <mergeCell ref="A6:B6"/>
    <mergeCell ref="A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dcterms:created xsi:type="dcterms:W3CDTF">2024-04-18T07:07:48Z</dcterms:created>
  <dcterms:modified xsi:type="dcterms:W3CDTF">2025-03-20T09:28:00Z</dcterms:modified>
</cp:coreProperties>
</file>