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C520CD60-BA5B-4431-9547-A12F63C5C401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8" i="1"/>
  <c r="D20" i="1"/>
  <c r="D12" i="1"/>
  <c r="D13" i="1" s="1"/>
  <c r="D21" i="1"/>
  <c r="D19" i="1"/>
  <c r="D17" i="1"/>
  <c r="D15" i="1" l="1"/>
  <c r="D11" i="1"/>
  <c r="D9" i="1"/>
</calcChain>
</file>

<file path=xl/sharedStrings.xml><?xml version="1.0" encoding="utf-8"?>
<sst xmlns="http://schemas.openxmlformats.org/spreadsheetml/2006/main" count="42" uniqueCount="32">
  <si>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</si>
  <si>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</si>
  <si>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</si>
  <si>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</si>
  <si>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</si>
  <si>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</si>
  <si>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</si>
  <si>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</si>
  <si>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</si>
  <si>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</si>
  <si>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</si>
  <si>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</si>
  <si>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BERICA-VENERA d.o.o.</t>
  </si>
  <si>
    <t>Nerežišća</t>
  </si>
  <si>
    <t>3224 Materijal i dij. Za tek. I inv. Održavanje</t>
  </si>
  <si>
    <t>Ukupno BERICA-VENERA d.o.o.</t>
  </si>
  <si>
    <t>Zagreb</t>
  </si>
  <si>
    <t xml:space="preserve">HEP Elektra d.o.o. </t>
  </si>
  <si>
    <t>3223 Energija</t>
  </si>
  <si>
    <t xml:space="preserve">Ukupno HEP Elektra d.o.o. </t>
  </si>
  <si>
    <t>SUPETAR</t>
  </si>
  <si>
    <t>VODOVOD BRAČ D.O.O.</t>
  </si>
  <si>
    <t>3234 Komunalne usluge</t>
  </si>
  <si>
    <t>HEP ODS D.O.O.</t>
  </si>
  <si>
    <t>LANTAR D.O.O.</t>
  </si>
  <si>
    <t>PUT GLINE OBRT</t>
  </si>
  <si>
    <t>SUTIVAN</t>
  </si>
  <si>
    <t>3239 Ostale usluge</t>
  </si>
  <si>
    <t>HRT</t>
  </si>
  <si>
    <t>3295 Pristojbe i naknade</t>
  </si>
  <si>
    <t>INFORMACIJA O TROŠENJU SREDSTAVA ZA VELJAČU 2026. GODINE</t>
  </si>
  <si>
    <t>UKUPNO  ZA  02/2026.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</si>
</sst>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3" borderId="2" xfId="0" applyFont="1" applyFill="1" applyBorder="1" applyAlignment="1">
      <alignment horizontal="left" wrapText="1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1" fontId="3" fillId="4" borderId="2" xfId="0" applyNumberFormat="1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24"/>
  <sheetViews>
    <sheetView tabSelected="1" topLeftCell="A4" workbookViewId="0">
      <selection activeCell="D25" sqref="D25"/>
    </sheetView>
  </sheetViews>
  <sheetFormatPr defaultRowHeight="15" x14ac:dyDescent="0.25"/>
  <cols>
    <col min="1" max="1" width="44.28515625" bestFit="1" customWidth="1"/>
    <col min="2" max="2" width="16" bestFit="1" customWidth="1"/>
    <col min="3" max="3" width="24.140625" bestFit="1" customWidth="1"/>
    <col min="4" max="4" width="19.7109375" customWidth="1"/>
    <col min="5" max="5" width="33.710937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1</v>
      </c>
      <c r="B2" s="38"/>
      <c r="C2" s="38"/>
      <c r="D2" s="38"/>
      <c r="E2" s="38"/>
    </row>
    <row r="3" spans="1:5" x14ac:dyDescent="0.25">
      <c r="B3" s="1"/>
      <c r="C3" s="1"/>
      <c r="D3" s="2"/>
      <c r="E3" s="1"/>
    </row>
    <row r="4" spans="1:5" ht="15.75" x14ac:dyDescent="0.25">
      <c r="A4" s="39" t="s">
        <v>30</v>
      </c>
      <c r="B4" s="39"/>
      <c r="C4" s="39"/>
      <c r="D4" s="39"/>
      <c r="E4" s="39"/>
    </row>
    <row r="5" spans="1:5" x14ac:dyDescent="0.25">
      <c r="A5" s="3"/>
      <c r="B5" s="3"/>
      <c r="C5" s="3"/>
      <c r="D5" s="4"/>
      <c r="E5" s="3"/>
    </row>
    <row r="6" spans="1:5" ht="15.75" x14ac:dyDescent="0.25">
      <c r="A6" s="40" t="s">
        <v>2</v>
      </c>
      <c r="B6" s="40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f>28.08+32.47</f>
        <v>60.55</v>
      </c>
      <c r="E8" s="8" t="s">
        <v>10</v>
      </c>
    </row>
    <row r="9" spans="1:5" x14ac:dyDescent="0.25">
      <c r="A9" s="35" t="s">
        <v>11</v>
      </c>
      <c r="B9" s="36"/>
      <c r="C9" s="37"/>
      <c r="D9" s="10">
        <f>SUM(D8)</f>
        <v>60.55</v>
      </c>
      <c r="E9" s="11"/>
    </row>
    <row r="10" spans="1:5" ht="30" x14ac:dyDescent="0.25">
      <c r="A10" s="8" t="s">
        <v>12</v>
      </c>
      <c r="B10" s="12">
        <v>53350217371</v>
      </c>
      <c r="C10" s="12" t="s">
        <v>13</v>
      </c>
      <c r="D10" s="13">
        <v>28.28</v>
      </c>
      <c r="E10" s="8" t="s">
        <v>14</v>
      </c>
    </row>
    <row r="11" spans="1:5" x14ac:dyDescent="0.25">
      <c r="A11" s="35" t="s">
        <v>15</v>
      </c>
      <c r="B11" s="36"/>
      <c r="C11" s="37"/>
      <c r="D11" s="10">
        <f>SUM(D10:D10)</f>
        <v>28.28</v>
      </c>
      <c r="E11" s="14"/>
    </row>
    <row r="12" spans="1:5" x14ac:dyDescent="0.25">
      <c r="A12" s="12" t="s">
        <v>17</v>
      </c>
      <c r="B12" s="12">
        <v>43965974818</v>
      </c>
      <c r="C12" s="12" t="s">
        <v>16</v>
      </c>
      <c r="D12" s="13">
        <f>938.28+689.7</f>
        <v>1627.98</v>
      </c>
      <c r="E12" s="12" t="s">
        <v>18</v>
      </c>
    </row>
    <row r="13" spans="1:5" x14ac:dyDescent="0.25">
      <c r="A13" s="35" t="s">
        <v>19</v>
      </c>
      <c r="B13" s="36"/>
      <c r="C13" s="37"/>
      <c r="D13" s="10">
        <f>SUM(D12:D12)</f>
        <v>1627.98</v>
      </c>
      <c r="E13" s="11"/>
    </row>
    <row r="14" spans="1:5" x14ac:dyDescent="0.25">
      <c r="A14" s="15" t="s">
        <v>23</v>
      </c>
      <c r="B14" s="17">
        <v>46830600751</v>
      </c>
      <c r="C14" s="15" t="s">
        <v>9</v>
      </c>
      <c r="D14" s="16">
        <v>582.34</v>
      </c>
      <c r="E14" s="12" t="s">
        <v>18</v>
      </c>
    </row>
    <row r="15" spans="1:5" x14ac:dyDescent="0.25">
      <c r="A15" s="35" t="s">
        <v>23</v>
      </c>
      <c r="B15" s="36"/>
      <c r="C15" s="37"/>
      <c r="D15" s="19">
        <f>SUM(D14:D14)</f>
        <v>582.34</v>
      </c>
      <c r="E15" s="20"/>
    </row>
    <row r="16" spans="1:5" x14ac:dyDescent="0.25">
      <c r="A16" s="18" t="s">
        <v>28</v>
      </c>
      <c r="B16" s="15">
        <v>68419124305</v>
      </c>
      <c r="C16" s="15" t="s">
        <v>16</v>
      </c>
      <c r="D16" s="16">
        <v>42.48</v>
      </c>
      <c r="E16" s="8" t="s">
        <v>29</v>
      </c>
    </row>
    <row r="17" spans="1:5" x14ac:dyDescent="0.25">
      <c r="A17" s="21" t="s">
        <v>28</v>
      </c>
      <c r="B17" s="22"/>
      <c r="C17" s="23"/>
      <c r="D17" s="19">
        <f>SUM(D16:D16)</f>
        <v>42.48</v>
      </c>
      <c r="E17" s="20"/>
    </row>
    <row r="18" spans="1:5" x14ac:dyDescent="0.25">
      <c r="A18" s="18" t="s">
        <v>25</v>
      </c>
      <c r="B18" s="15">
        <v>87143247693</v>
      </c>
      <c r="C18" s="15" t="s">
        <v>26</v>
      </c>
      <c r="D18" s="16">
        <v>350</v>
      </c>
      <c r="E18" s="18" t="s">
        <v>27</v>
      </c>
    </row>
    <row r="19" spans="1:5" x14ac:dyDescent="0.25">
      <c r="A19" s="26" t="s">
        <v>25</v>
      </c>
      <c r="B19" s="27"/>
      <c r="C19" s="28"/>
      <c r="D19" s="19">
        <f>SUM(D18)</f>
        <v>350</v>
      </c>
      <c r="E19" s="20"/>
    </row>
    <row r="20" spans="1:5" x14ac:dyDescent="0.25">
      <c r="A20" s="18" t="s">
        <v>21</v>
      </c>
      <c r="B20" s="15">
        <v>45854645558</v>
      </c>
      <c r="C20" s="15" t="s">
        <v>20</v>
      </c>
      <c r="D20" s="16">
        <f>136.29+136.29</f>
        <v>272.58</v>
      </c>
      <c r="E20" s="18" t="s">
        <v>22</v>
      </c>
    </row>
    <row r="21" spans="1:5" x14ac:dyDescent="0.25">
      <c r="A21" s="29" t="s">
        <v>21</v>
      </c>
      <c r="B21" s="30"/>
      <c r="C21" s="31"/>
      <c r="D21" s="19">
        <f>SUM(D20)</f>
        <v>272.58</v>
      </c>
      <c r="E21" s="20"/>
    </row>
    <row r="22" spans="1:5" ht="30" x14ac:dyDescent="0.25">
      <c r="A22" s="18" t="s">
        <v>24</v>
      </c>
      <c r="B22" s="15">
        <v>7306234347</v>
      </c>
      <c r="C22" s="15" t="s">
        <v>9</v>
      </c>
      <c r="D22" s="16">
        <v>650.97</v>
      </c>
      <c r="E22" s="18" t="s">
        <v>14</v>
      </c>
    </row>
    <row r="23" spans="1:5" x14ac:dyDescent="0.25">
      <c r="A23" s="29" t="s">
        <v>24</v>
      </c>
      <c r="B23" s="30"/>
      <c r="C23" s="31"/>
      <c r="D23" s="19">
        <v>650.97</v>
      </c>
      <c r="E23" s="20"/>
    </row>
    <row r="24" spans="1:5" ht="18.75" x14ac:dyDescent="0.3">
      <c r="A24" s="32" t="s">
        <v>31</v>
      </c>
      <c r="B24" s="33"/>
      <c r="C24" s="34"/>
      <c r="D24" s="24">
        <f>SUM(D9+D11+D13+D15+D17+D19+D21+D23)</f>
        <v>3615.1800000000003</v>
      </c>
      <c r="E24" s="25"/>
    </row>
  </sheetData>
  <mergeCells count="9">
    <mergeCell ref="A24:C24"/>
    <mergeCell ref="A13:C13"/>
    <mergeCell ref="A15:C15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2026-03-25T07:54:47Z</dcterms:modified>
</cp:coreProperties>
</file>