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2F24D887-14C7-4012-9DF4-5D354BF21957}" xr6:coauthVersionLast="47" xr6:coauthVersionMax="47" xr10:uidLastSave="{00000000-0000-0000-0000-000000000000}"/>
  <bookViews>
    <workbookView xWindow="-120" yWindow="-120" windowWidth="29040" windowHeight="15840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0" i="1"/>
  <c r="C8" i="1"/>
  <c r="C9" i="1"/>
  <c r="C16" i="1"/>
  <c r="C11" i="1"/>
</calcChain>
</file>

<file path=xl/sharedStrings.xml><?xml version="1.0" encoding="utf-8"?>
<sst xmlns="http://schemas.openxmlformats.org/spreadsheetml/2006/main" count="16" uniqueCount="16">
  <si>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</si>
  <si>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</si>
  <si>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</si>
  <si>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</si>
  <si>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</si>
  <si>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</si>
  <si>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</si>
  <si>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3211 Službena putovanja</t>
  </si>
  <si>
    <t>3212 Naknade za prijevoz, za rad na terenu i odvojeni život</t>
  </si>
  <si>
    <t>3121  Ostali rashod za zaposlene</t>
  </si>
  <si>
    <t>3224 Materijal i dijelovi za tekuće i investicijsko održavanje</t>
  </si>
  <si>
    <t>3237 Intelektualne i osobne usluge</t>
  </si>
  <si>
    <t>32999 Ostali nespomenuti rh poslovanja</t>
  </si>
  <si>
    <t>3225 Sitni inventar</t>
  </si>
  <si>
    <t>INFORMACIJA O TROŠENJU SREDSTAVA ZA VELJAČU 2025.. GODINE</t>
  </si>
  <si>
    <t xml:space="preserve">   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</si>
</sst>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9"/>
  <sheetViews>
    <sheetView tabSelected="1" topLeftCell="A4" workbookViewId="0">
      <selection activeCell="D18" sqref="D18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8" t="s">
        <v>14</v>
      </c>
      <c r="D4" s="18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9" t="s">
        <v>2</v>
      </c>
      <c r="D6" s="19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f>77135.09+1424.5</f>
        <v>78559.59</v>
      </c>
      <c r="D8" s="7" t="s">
        <v>5</v>
      </c>
      <c r="E8" s="1"/>
      <c r="F8" s="1"/>
      <c r="G8" s="1"/>
      <c r="H8" s="1"/>
      <c r="I8" s="1"/>
    </row>
    <row r="9" spans="1:9" x14ac:dyDescent="0.25">
      <c r="A9" s="13"/>
      <c r="B9" s="13"/>
      <c r="C9" s="6">
        <f>989.54+441.44</f>
        <v>1430.98</v>
      </c>
      <c r="D9" s="7" t="s">
        <v>9</v>
      </c>
      <c r="E9" s="13"/>
      <c r="F9" s="13"/>
      <c r="G9" s="13"/>
      <c r="H9" s="13"/>
      <c r="I9" s="13"/>
    </row>
    <row r="10" spans="1:9" x14ac:dyDescent="0.25">
      <c r="A10" s="1"/>
      <c r="B10" s="1"/>
      <c r="C10" s="6">
        <f>12277.46+235.04</f>
        <v>12512.5</v>
      </c>
      <c r="D10" s="7" t="s">
        <v>6</v>
      </c>
      <c r="E10" s="1"/>
      <c r="F10" s="11"/>
      <c r="G10" s="1"/>
      <c r="H10" s="1"/>
      <c r="I10" s="1"/>
    </row>
    <row r="11" spans="1:9" x14ac:dyDescent="0.25">
      <c r="A11" s="11"/>
      <c r="B11" s="11"/>
      <c r="C11" s="6">
        <f>63+42.4+27+55.8+55.6+42.9+68+59.8+69.8</f>
        <v>484.3</v>
      </c>
      <c r="D11" s="7" t="s">
        <v>7</v>
      </c>
      <c r="E11" s="11"/>
      <c r="F11" s="7"/>
      <c r="G11" s="11"/>
      <c r="H11" s="11"/>
      <c r="I11" s="11"/>
    </row>
    <row r="12" spans="1:9" s="7" customFormat="1" x14ac:dyDescent="0.25">
      <c r="C12" s="6">
        <v>3473.62</v>
      </c>
      <c r="D12" s="7" t="s">
        <v>8</v>
      </c>
      <c r="F12" s="1"/>
    </row>
    <row r="13" spans="1:9" s="12" customFormat="1" x14ac:dyDescent="0.25">
      <c r="C13" s="6">
        <v>139.9</v>
      </c>
      <c r="D13" s="7" t="s">
        <v>10</v>
      </c>
      <c r="F13" s="14"/>
    </row>
    <row r="14" spans="1:9" s="12" customFormat="1" x14ac:dyDescent="0.25">
      <c r="C14" s="6">
        <v>40</v>
      </c>
      <c r="D14" s="7" t="s">
        <v>13</v>
      </c>
      <c r="F14" s="16"/>
    </row>
    <row r="15" spans="1:9" s="12" customFormat="1" x14ac:dyDescent="0.25">
      <c r="C15" s="6">
        <v>298.60000000000002</v>
      </c>
      <c r="D15" s="7" t="s">
        <v>11</v>
      </c>
      <c r="F15" s="15"/>
    </row>
    <row r="16" spans="1:9" s="12" customFormat="1" x14ac:dyDescent="0.25">
      <c r="C16" s="6">
        <f>45+19.98+18+38.79+13.35</f>
        <v>135.12</v>
      </c>
      <c r="D16" s="7" t="s">
        <v>12</v>
      </c>
      <c r="F16" s="15"/>
    </row>
    <row r="17" spans="3:4" ht="18.75" x14ac:dyDescent="0.25">
      <c r="C17" s="8">
        <f>SUM(C8:C16)</f>
        <v>97074.609999999986</v>
      </c>
      <c r="D17" s="9" t="s">
        <v>15</v>
      </c>
    </row>
    <row r="18" spans="3:4" x14ac:dyDescent="0.25">
      <c r="C18" s="10"/>
      <c r="D18" s="10"/>
    </row>
    <row r="19" spans="3:4" x14ac:dyDescent="0.25">
      <c r="C19" s="1"/>
      <c r="D19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2026-03-25T07:53:24Z</dcterms:modified>
</cp:coreProperties>
</file>