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8_{24FF2E3B-FDC4-47A5-99A7-2028985AECD2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3" i="1"/>
  <c r="D21" i="1"/>
  <c r="D14" i="1"/>
  <c r="D10" i="1"/>
  <c r="D12" i="1"/>
  <c r="D19" i="1"/>
  <c r="D17" i="1" l="1"/>
  <c r="D11" i="1" l="1"/>
  <c r="D15" i="1"/>
  <c r="D13" i="1"/>
  <c r="D9" i="1" l="1"/>
</calcChain>
</file>

<file path=xl/sharedStrings.xml><?xml version="1.0" encoding="utf-8"?>
<sst xmlns="http://schemas.openxmlformats.org/spreadsheetml/2006/main" count="46" uniqueCount="37">
  <si>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</si>
  <si>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</si>
  <si>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</si>
  <si>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</si>
  <si>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</si>
  <si>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</si>
  <si>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</si>
  <si>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</si>
  <si>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</si>
  <si>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</si>
  <si>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</si>
  <si>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</si>
  <si>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Zagreb</t>
  </si>
  <si>
    <t xml:space="preserve">HEP Elektra d.o.o. </t>
  </si>
  <si>
    <t>3223 Energija</t>
  </si>
  <si>
    <t xml:space="preserve">Ukupno HEP Elektra d.o.o. </t>
  </si>
  <si>
    <t>SUPETAR</t>
  </si>
  <si>
    <t>VODOVOD BRAČ D.O.O.</t>
  </si>
  <si>
    <t>3234 Komunalne usluge</t>
  </si>
  <si>
    <t>HRT</t>
  </si>
  <si>
    <t>3295 Pristojbe i naknade</t>
  </si>
  <si>
    <t>BOL</t>
  </si>
  <si>
    <t>TAUBEK TOURS D.O.O.</t>
  </si>
  <si>
    <t>IVANEC</t>
  </si>
  <si>
    <t>3213 Stručno usavršavanje zaposlenika</t>
  </si>
  <si>
    <t>UKUPNO  ZA  06/2026.</t>
  </si>
  <si>
    <t>INFORMACIJA O TROŠENJU SREDSTAVA ZA LIPANJ 2026. GODINE</t>
  </si>
  <si>
    <t>MUZEJ OPĆINE JELSA</t>
  </si>
  <si>
    <t>JELSA</t>
  </si>
  <si>
    <t>3299 Ostali nespomenuti raShodi poslovanja</t>
  </si>
  <si>
    <t>RUZMARIN</t>
  </si>
  <si>
    <t>SELCA</t>
  </si>
  <si>
    <t>3222 Materijal i sirovine</t>
  </si>
  <si>
    <t>TRGOVINA TINO</t>
  </si>
  <si>
    <t>AWT INTERNATIONAL D.O.O.</t>
  </si>
  <si>
    <t>ZAGREB</t>
  </si>
  <si>
    <t>3812Tekuće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</si>
</sst>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26"/>
  <sheetViews>
    <sheetView tabSelected="1" workbookViewId="0">
      <selection activeCell="D27" sqref="D27"/>
    </sheetView>
  </sheetViews>
  <sheetFormatPr defaultRowHeight="15" x14ac:dyDescent="0.25"/>
  <cols>
    <col min="1" max="1" width="52.85546875" customWidth="1"/>
    <col min="2" max="2" width="16" bestFit="1" customWidth="1"/>
    <col min="3" max="3" width="24.140625" bestFit="1" customWidth="1"/>
    <col min="4" max="4" width="19.7109375" customWidth="1"/>
    <col min="5" max="5" width="33.7109375" customWidth="1"/>
  </cols>
  <sheetData>
    <row r="1" spans="1:5" x14ac:dyDescent="0.25">
      <c r="A1" s="42" t="s">
        <v>0</v>
      </c>
      <c r="B1" s="42"/>
      <c r="C1" s="42"/>
      <c r="D1" s="42"/>
      <c r="E1" s="42"/>
    </row>
    <row r="2" spans="1:5" x14ac:dyDescent="0.25">
      <c r="A2" s="42" t="s">
        <v>1</v>
      </c>
      <c r="B2" s="42"/>
      <c r="C2" s="42"/>
      <c r="D2" s="42"/>
      <c r="E2" s="42"/>
    </row>
    <row r="3" spans="1:5" x14ac:dyDescent="0.25">
      <c r="B3" s="1"/>
      <c r="C3" s="1"/>
      <c r="D3" s="2"/>
      <c r="E3" s="1"/>
    </row>
    <row r="4" spans="1:5" ht="15.75" x14ac:dyDescent="0.25">
      <c r="A4" s="43" t="s">
        <v>26</v>
      </c>
      <c r="B4" s="43"/>
      <c r="C4" s="43"/>
      <c r="D4" s="43"/>
      <c r="E4" s="43"/>
    </row>
    <row r="5" spans="1:5" x14ac:dyDescent="0.25">
      <c r="A5" s="3"/>
      <c r="B5" s="3"/>
      <c r="C5" s="3"/>
      <c r="D5" s="4"/>
      <c r="E5" s="3"/>
    </row>
    <row r="6" spans="1:5" ht="15.75" x14ac:dyDescent="0.25">
      <c r="A6" s="44" t="s">
        <v>2</v>
      </c>
      <c r="B6" s="44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35.26</v>
      </c>
      <c r="E8" s="8" t="s">
        <v>10</v>
      </c>
    </row>
    <row r="9" spans="1:5" x14ac:dyDescent="0.25">
      <c r="A9" s="39" t="s">
        <v>11</v>
      </c>
      <c r="B9" s="40"/>
      <c r="C9" s="41"/>
      <c r="D9" s="10">
        <f>SUM(D8)</f>
        <v>35.26</v>
      </c>
      <c r="E9" s="11"/>
    </row>
    <row r="10" spans="1:5" x14ac:dyDescent="0.25">
      <c r="A10" s="12" t="s">
        <v>13</v>
      </c>
      <c r="B10" s="12">
        <v>43965974818</v>
      </c>
      <c r="C10" s="12" t="s">
        <v>12</v>
      </c>
      <c r="D10" s="13">
        <f>735.93+216.41</f>
        <v>952.33999999999992</v>
      </c>
      <c r="E10" s="12" t="s">
        <v>14</v>
      </c>
    </row>
    <row r="11" spans="1:5" x14ac:dyDescent="0.25">
      <c r="A11" s="39" t="s">
        <v>15</v>
      </c>
      <c r="B11" s="40"/>
      <c r="C11" s="41"/>
      <c r="D11" s="10">
        <f>SUM(D10:D10)</f>
        <v>952.33999999999992</v>
      </c>
      <c r="E11" s="11"/>
    </row>
    <row r="12" spans="1:5" x14ac:dyDescent="0.25">
      <c r="A12" s="16" t="s">
        <v>19</v>
      </c>
      <c r="B12" s="14">
        <v>68419124305</v>
      </c>
      <c r="C12" s="14" t="s">
        <v>12</v>
      </c>
      <c r="D12" s="15">
        <f>10.62+10.62</f>
        <v>21.24</v>
      </c>
      <c r="E12" s="8" t="s">
        <v>20</v>
      </c>
    </row>
    <row r="13" spans="1:5" x14ac:dyDescent="0.25">
      <c r="A13" s="19" t="s">
        <v>19</v>
      </c>
      <c r="B13" s="20"/>
      <c r="C13" s="21"/>
      <c r="D13" s="17">
        <f>SUM(D12:D12)</f>
        <v>21.24</v>
      </c>
      <c r="E13" s="18"/>
    </row>
    <row r="14" spans="1:5" x14ac:dyDescent="0.25">
      <c r="A14" s="16" t="s">
        <v>17</v>
      </c>
      <c r="B14" s="14">
        <v>45854645558</v>
      </c>
      <c r="C14" s="14" t="s">
        <v>16</v>
      </c>
      <c r="D14" s="15">
        <f>109.94+109.94</f>
        <v>219.88</v>
      </c>
      <c r="E14" s="16" t="s">
        <v>18</v>
      </c>
    </row>
    <row r="15" spans="1:5" x14ac:dyDescent="0.25">
      <c r="A15" s="24" t="s">
        <v>17</v>
      </c>
      <c r="B15" s="25"/>
      <c r="C15" s="26"/>
      <c r="D15" s="17">
        <f>SUM(D14)</f>
        <v>219.88</v>
      </c>
      <c r="E15" s="18"/>
    </row>
    <row r="16" spans="1:5" ht="30" x14ac:dyDescent="0.25">
      <c r="A16" s="16" t="s">
        <v>22</v>
      </c>
      <c r="B16" s="14">
        <v>16997113119</v>
      </c>
      <c r="C16" s="14" t="s">
        <v>23</v>
      </c>
      <c r="D16" s="15">
        <v>3131.31</v>
      </c>
      <c r="E16" s="16" t="s">
        <v>24</v>
      </c>
    </row>
    <row r="17" spans="1:5" x14ac:dyDescent="0.25">
      <c r="A17" s="27" t="s">
        <v>22</v>
      </c>
      <c r="B17" s="28"/>
      <c r="C17" s="29"/>
      <c r="D17" s="17">
        <f>SUM(D16)</f>
        <v>3131.31</v>
      </c>
      <c r="E17" s="18"/>
    </row>
    <row r="18" spans="1:5" ht="30" x14ac:dyDescent="0.25">
      <c r="A18" s="16" t="s">
        <v>27</v>
      </c>
      <c r="B18" s="14">
        <v>62903640427</v>
      </c>
      <c r="C18" s="14" t="s">
        <v>28</v>
      </c>
      <c r="D18" s="15">
        <v>120</v>
      </c>
      <c r="E18" s="16" t="s">
        <v>29</v>
      </c>
    </row>
    <row r="19" spans="1:5" x14ac:dyDescent="0.25">
      <c r="A19" s="30" t="s">
        <v>27</v>
      </c>
      <c r="B19" s="31"/>
      <c r="C19" s="32"/>
      <c r="D19" s="17">
        <f>SUM(D18)</f>
        <v>120</v>
      </c>
      <c r="E19" s="18"/>
    </row>
    <row r="20" spans="1:5" x14ac:dyDescent="0.25">
      <c r="A20" s="16" t="s">
        <v>30</v>
      </c>
      <c r="B20" s="14">
        <v>16862448785</v>
      </c>
      <c r="C20" s="14" t="s">
        <v>31</v>
      </c>
      <c r="D20" s="15">
        <v>176.75</v>
      </c>
      <c r="E20" s="16" t="s">
        <v>32</v>
      </c>
    </row>
    <row r="21" spans="1:5" x14ac:dyDescent="0.25">
      <c r="A21" s="33" t="s">
        <v>30</v>
      </c>
      <c r="B21" s="34"/>
      <c r="C21" s="35"/>
      <c r="D21" s="17">
        <f>SUM(D20)</f>
        <v>176.75</v>
      </c>
      <c r="E21" s="18"/>
    </row>
    <row r="22" spans="1:5" x14ac:dyDescent="0.25">
      <c r="A22" s="16" t="s">
        <v>33</v>
      </c>
      <c r="B22" s="14">
        <v>91546241079</v>
      </c>
      <c r="C22" s="14" t="s">
        <v>21</v>
      </c>
      <c r="D22" s="15">
        <v>4122.7</v>
      </c>
      <c r="E22" s="16" t="s">
        <v>32</v>
      </c>
    </row>
    <row r="23" spans="1:5" x14ac:dyDescent="0.25">
      <c r="A23" s="33" t="s">
        <v>33</v>
      </c>
      <c r="B23" s="34"/>
      <c r="C23" s="35"/>
      <c r="D23" s="17">
        <f>SUM(D22)</f>
        <v>4122.7</v>
      </c>
      <c r="E23" s="18"/>
    </row>
    <row r="24" spans="1:5" x14ac:dyDescent="0.25">
      <c r="A24" s="16" t="s">
        <v>34</v>
      </c>
      <c r="B24" s="14">
        <v>57159149897</v>
      </c>
      <c r="C24" s="14" t="s">
        <v>35</v>
      </c>
      <c r="D24" s="15">
        <v>299.29000000000002</v>
      </c>
      <c r="E24" s="16" t="s">
        <v>36</v>
      </c>
    </row>
    <row r="25" spans="1:5" x14ac:dyDescent="0.25">
      <c r="A25" s="33" t="s">
        <v>34</v>
      </c>
      <c r="B25" s="34"/>
      <c r="C25" s="35"/>
      <c r="D25" s="17">
        <f>SUM(D24)</f>
        <v>299.29000000000002</v>
      </c>
      <c r="E25" s="18"/>
    </row>
    <row r="26" spans="1:5" ht="18.75" x14ac:dyDescent="0.3">
      <c r="A26" s="36" t="s">
        <v>25</v>
      </c>
      <c r="B26" s="37"/>
      <c r="C26" s="38"/>
      <c r="D26" s="22">
        <f>SUM(D25,D23,D21,D19,D17,D15,D13,D11,D9)</f>
        <v>9078.7699999999986</v>
      </c>
      <c r="E26" s="23"/>
    </row>
  </sheetData>
  <mergeCells count="7">
    <mergeCell ref="A26:C26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2026-07-17T10:00:21Z</dcterms:modified>
</cp:coreProperties>
</file>